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debenedictis\Documents\2025\da pubblicare\"/>
    </mc:Choice>
  </mc:AlternateContent>
  <xr:revisionPtr revIDLastSave="0" documentId="13_ncr:1_{952B4FF9-7BEF-4250-B2A8-465921F17749}" xr6:coauthVersionLast="47" xr6:coauthVersionMax="47" xr10:uidLastSave="{00000000-0000-0000-0000-000000000000}"/>
  <bookViews>
    <workbookView xWindow="-15" yWindow="-16320" windowWidth="29040" windowHeight="15720" activeTab="2" xr2:uid="{91AB7F6C-FEB3-414F-9AC5-A4B7C9091917}"/>
  </bookViews>
  <sheets>
    <sheet name="Ateneo" sheetId="1" r:id="rId1"/>
    <sheet name="Comune di Bologna" sheetId="2" r:id="rId2"/>
    <sheet name="Comuni Città Metropolitana" sheetId="3" r:id="rId3"/>
    <sheet name="Regione E.R." sheetId="4" r:id="rId4"/>
    <sheet name="Altri Enti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5" l="1"/>
  <c r="B7" i="4"/>
  <c r="F28" i="2"/>
  <c r="F52" i="1"/>
  <c r="B28" i="2"/>
  <c r="B69" i="3"/>
  <c r="B52" i="1"/>
  <c r="C52" i="1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8" i="3"/>
  <c r="C69" i="3" s="1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E28" i="2"/>
  <c r="D28" i="2"/>
  <c r="C28" i="2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E52" i="1"/>
  <c r="D52" i="1"/>
</calcChain>
</file>

<file path=xl/sharedStrings.xml><?xml version="1.0" encoding="utf-8"?>
<sst xmlns="http://schemas.openxmlformats.org/spreadsheetml/2006/main" count="276" uniqueCount="196">
  <si>
    <t>Consultazione</t>
  </si>
  <si>
    <t>Pianificazione</t>
  </si>
  <si>
    <t>Prenotazione</t>
  </si>
  <si>
    <t>Prestito esterno</t>
  </si>
  <si>
    <t>Prestito esterno breve</t>
  </si>
  <si>
    <t>Prestito esterno lungo</t>
  </si>
  <si>
    <t>Prest. interbib. tra bib. (richiesta ricevuta)</t>
  </si>
  <si>
    <t>Prest. interbib. all'utente (richiesta immessa)</t>
  </si>
  <si>
    <t>Prest. intersis. tra bib. (richiesta ricevuta)</t>
  </si>
  <si>
    <t>Prest. intersis. all'utente (richiesta immessa)</t>
  </si>
  <si>
    <t>Prestito notturno</t>
  </si>
  <si>
    <t>Richiesta di consultazione</t>
  </si>
  <si>
    <t>Richiesta di prestito esterno</t>
  </si>
  <si>
    <t xml:space="preserve">Prestito interbibliotecario </t>
  </si>
  <si>
    <t>prestito intersistemico</t>
  </si>
  <si>
    <t>DD ILL (ricevuto</t>
  </si>
  <si>
    <t>DD  ILL (immesso)</t>
  </si>
  <si>
    <t>DD ISS (ricevuto)</t>
  </si>
  <si>
    <t>DD ISS (immesso)</t>
  </si>
  <si>
    <t>AE - B. COMUNALE ANZOLA DELL'EMILIA</t>
  </si>
  <si>
    <t>AG - B. DI AGRARIA "G.GOIDANICH"</t>
  </si>
  <si>
    <t>AH - BIBLIOTECA CENTRALE "LEON BATTISTA ALBERTI" DEL CAMPUS DI CESENA. SEZIONE CENTRALE</t>
  </si>
  <si>
    <t>AI - BIBLIOTECA AMILCAR CABRAL</t>
  </si>
  <si>
    <t>AL - B. CENTRALE CAMPUS DI RAVENNA - SCIENZE AMBIENTALI</t>
  </si>
  <si>
    <t>AP - B. COMUNALE ARGELATO</t>
  </si>
  <si>
    <t>AQ - B.COMUNALE BARICELLA "A.GRAMSCI"</t>
  </si>
  <si>
    <t>AR - BIBLIOTECA DI STORIA CULTURE CIVILTA'. SEZIONE DI ARCHEOLOGIA. SEDE DI BOLOGNA</t>
  </si>
  <si>
    <t>AT - BIBLIOTECA DI INGEGNERIA E ARCHITETTURA. SEZIONE DI ARCHITETTURA "GIOVANNI MICHELUCCI"</t>
  </si>
  <si>
    <t>AU - BIBLIOTECA COMUNALE DI BENTIVOGLIO "REMO DOTTI"</t>
  </si>
  <si>
    <t>AV - BIBLIOTECA DELLE ARTI - SEZIONE DI ARTI VISIVE "I. B. SUPINO"</t>
  </si>
  <si>
    <t>AX - BIBLIOTECA PER LA SALUTE</t>
  </si>
  <si>
    <t>AZ - B. COM. GALLIERA "G. ZANGRANDI"</t>
  </si>
  <si>
    <t>BC - BIBLIOTECA COMUNALE DI IMOLA</t>
  </si>
  <si>
    <t>BE - BIBLIOTECA DI SCIENZE BIOLOGICHE, GEOLOGICHE E AMBIENTALI. SEZIONE DI BIOLOGIA</t>
  </si>
  <si>
    <t>BF - BIBLIOTECA COMUNALE FONTANELICE</t>
  </si>
  <si>
    <t>BG - B."WALTER BIGIAVI"</t>
  </si>
  <si>
    <t>BH - B. COMUNALE MONTEVEGLIO</t>
  </si>
  <si>
    <t>BL - BIBLIOTECA LAME - CESARE MALSERVISI</t>
  </si>
  <si>
    <t>BM - MUSEO DELLA MUSICA</t>
  </si>
  <si>
    <t>BN - B. CENTRALE CAMPUS DI RAVENNA - PALAZZO CORRADINI</t>
  </si>
  <si>
    <t>BO - BIBLIOTECA COM. BORGO TOSSIGNANO</t>
  </si>
  <si>
    <t>BP - B. BORGO PANIGALE - MIRIAM RIDOLFI</t>
  </si>
  <si>
    <t>BQ - B. COMUNALE ALTO RENO TERME</t>
  </si>
  <si>
    <t>BR - BIBLIOTECA SALABORSA RAGAZZI</t>
  </si>
  <si>
    <t>BS - B. COMUNALE CASTEL S. PIETRO</t>
  </si>
  <si>
    <t>BT - BIBLIOTECA COMUNALE TOSCANELLA</t>
  </si>
  <si>
    <t>BU - B. UNIVERSITARIA</t>
  </si>
  <si>
    <t>BV - B. CONSERVATORIO "G.B.MARTINI"</t>
  </si>
  <si>
    <t>BX - BIBLIOTECA BIOMEDICA CENTRALE</t>
  </si>
  <si>
    <t>BZ - B. COM. BUDRIO "A.MAJANI-NASICA"</t>
  </si>
  <si>
    <t>CH - BIBLIOTECA COM. CASALFIUMANESE</t>
  </si>
  <si>
    <t>CI - BIBLIOTECA DEL NAVILE</t>
  </si>
  <si>
    <t>CN - BIBLIOTECA CORTICELLA - LUIGI FABBRI</t>
  </si>
  <si>
    <t>CP - BIBL. COM. IMOLA - SEZ. RAGAZZI</t>
  </si>
  <si>
    <t>CQ - B. COM. CASTENASO "CASA BONDI"</t>
  </si>
  <si>
    <t>CR - B. CNR-INAF "DARIO NOBILI" AREA DELLA RICERCA DI BOLOGNA</t>
  </si>
  <si>
    <t>CT - BIBLIOTECA COM.LE CASTEL DEL RIO</t>
  </si>
  <si>
    <t>CU - BIBLIOTECA COMUNALE CASTELGUELFO</t>
  </si>
  <si>
    <t>CV - BIBLIOTECA COMUNALE "RINALDO VERONESI" CALDERARA DI RENO</t>
  </si>
  <si>
    <t>CX - BIBLIOTECA RENZO RENZI - FONDAZIONE CINETECA DI BOLOGNA</t>
  </si>
  <si>
    <t>CY - FONDAZIONE I.BARBERINI PER LO STUDIO E LA DIVULGAZIONE DELLA STORIA E CIVILTÀ DELLA COOPERAZIONE</t>
  </si>
  <si>
    <t>CZ - BIBLIOTECA SPORTIVA 'OLGA CICOGNANI' - CENTRO STUDI E DOCUMENTAZIONE CONI</t>
  </si>
  <si>
    <t>DA - B. COMUNALE CASALECCHIO DI RENO</t>
  </si>
  <si>
    <t>DB - CENTRO DOCUMENTAZIONE EUROPEA</t>
  </si>
  <si>
    <t>DC - BIBLIOTECA DI FILOSOFIA E COMUNICAZIONE. SEZIONE DI COMUNICAZIONE</t>
  </si>
  <si>
    <t>DD - BIBLIOTECA ITALIANA DELLE DONNE</t>
  </si>
  <si>
    <t>DG - BIBILIOTECA DI SOCIOLOGIA E DIRITTO DELL'ECONOMIA. SEZIONE DI DIRITTO DELL'ECONOMIA</t>
  </si>
  <si>
    <t>DH - B. COMUNALE CRESPELLANO - PUNTO PRESTITO</t>
  </si>
  <si>
    <t>DI - B. COM. CASTIGLIONE DEI PEPOLI</t>
  </si>
  <si>
    <t>DM - B. COM. CASTELLO DI SERRAVALLE</t>
  </si>
  <si>
    <t>DN - BIBLIOTECA DI INGEGNERIA E ARCHITETTURA. SEZIONE DI INGEGNERIA "GIAN PAOLO DORE" (DIN)</t>
  </si>
  <si>
    <t>DO - B. GIUSEPPE DOSSETTI</t>
  </si>
  <si>
    <t>DQ - B. COMUNALE CASTELLO D'ARGILE</t>
  </si>
  <si>
    <t>DR - B. COMUNALE CREVALCORE</t>
  </si>
  <si>
    <t>DS - BIBLIOTECA DI STORIA CULTURE CIVILTA'. SEZIONE DI SCIENZE DEL MODERNO</t>
  </si>
  <si>
    <t>DT - B. COMUNALE GRIZZANA MORANDI</t>
  </si>
  <si>
    <t>DU - BIBLIOTECA UMANISTICA "RAIMONDI" - SEZIONE DI DISCIPLINE UMANISTICHE</t>
  </si>
  <si>
    <t>DV - B. COMUNALE MINERBIO</t>
  </si>
  <si>
    <t>DX - BIBLIOTECA DEL C.I.D.R.A.</t>
  </si>
  <si>
    <t>EA - B. COMUNALE MALALBERGO</t>
  </si>
  <si>
    <t>ED - B. COM. MONGHIDORO "C. MEZZINI"</t>
  </si>
  <si>
    <t>EE - B. COM. MOLINELLA "S. FERRARI"</t>
  </si>
  <si>
    <t>EF - B. COMUNALE SASSO MARCONI</t>
  </si>
  <si>
    <t>EG - MEDIATECA COMUNALE DI BAZZANO</t>
  </si>
  <si>
    <t>EH - B. COMUNALE PIEVE DI CENTO</t>
  </si>
  <si>
    <t>EL - BIBLIOTECA DI INGEGNERIA E ARCHITETTURA. SEZIONE DI INGEGNERIA "GIAN PAOLO DORE" (DEI)</t>
  </si>
  <si>
    <t>EN - B. COMUNALE S. AGATA BOLOGNESE</t>
  </si>
  <si>
    <t>EO - B. COMUNALE S. PIETRO IN CASALE</t>
  </si>
  <si>
    <t>EQ - BIBLIOTECA DELLA D.G. AMBIENTE E DIFESA DEL SUOLO E DELLA COSTA</t>
  </si>
  <si>
    <t>EZ - BIBLIOTECA RAGAZZI SAN PIETRO IN CASALE</t>
  </si>
  <si>
    <t>FB - B. COM. GRANAROLO DELL'EMILIA</t>
  </si>
  <si>
    <t>FE - BIBLIOTECA POPOLARE FONDAZIONE DUEMILA</t>
  </si>
  <si>
    <t>FH - B. COMUNALE MEDICINA</t>
  </si>
  <si>
    <t>FI - BIBLIOTECA DI FILOSOFIA E COMUNICAZIONE. SEZIONE DI FILOSOFIA 'FELICE BATTAGLIA'</t>
  </si>
  <si>
    <t>FN - C. DIP. SCIENZE DELL'ISLAM</t>
  </si>
  <si>
    <t>FO - B. DEI BAMBINI S.MATTIA</t>
  </si>
  <si>
    <t>FS - BIBLIOTECA DI MATEMATICA, FISICA E INFORMATICA. SEZIONE DI FISICA</t>
  </si>
  <si>
    <t>FY - FONDAZIONE MUSEO EBRAICO DI BOLOGNA</t>
  </si>
  <si>
    <t>FZ - FONDAZIONE FEDERICO ZERI</t>
  </si>
  <si>
    <t>GA - B. ARCHIGINNASIO</t>
  </si>
  <si>
    <t>GC - B. CASA CARDUCCI</t>
  </si>
  <si>
    <t>GE - BIBLIOTECA DI SCIENZE BIOLOGICHE, GEOLOGICHE E AMBIENTALI. SEZIONE DI GEOLOGIA</t>
  </si>
  <si>
    <t>GG - BIBLIOTECA GIURIDICA DELLA GIUNTA REGIONALE</t>
  </si>
  <si>
    <t>GI - B.COM. "G.C.CROCE" SEZ. RAGAZZI</t>
  </si>
  <si>
    <t>GM - BIBLIOTECA COMUNALE DI GAGGIO MONTANO</t>
  </si>
  <si>
    <t>GP - B. COM. S. GIOVANNI IN PERSICETO "G. C. CROCE"</t>
  </si>
  <si>
    <t>GR - BIBLIOTECA FONDAZIONE GRAMSCI E.R.</t>
  </si>
  <si>
    <t>GT - BIBLIOTECA DI STORIA CULTURE CIVILTA'. SEZIONE DI ORIENTALISTICA E ANTROPOLOGIA 'GIORGIO R. FRANCI'</t>
  </si>
  <si>
    <t>GY - CENTRO DI DOCUMENTAZIONE "FLAVIA MADASCHI" - CASSERO LGBT CENTER</t>
  </si>
  <si>
    <t>HP - BIBLIOTECA CENTRO DOCUMENTAZIONE HANDICAP CDH</t>
  </si>
  <si>
    <t>IC - MEDIATECA GIUSEPPE GUGLIELMI DEL SERVIZIO PATRIMONIO CULTURALE DELLA REGIONE EMILIA-ROMAGNA</t>
  </si>
  <si>
    <t>IG - BIBLIOTECA GIURIDICA ANTONIO CICU</t>
  </si>
  <si>
    <t>IL - BIBLIOTECA CENTRALE "LEON BATTISTA ALBERTI" CAMPUS CESENA. SEZ. ACQUACOLTURA E IGIENE PROD. ITTICHE</t>
  </si>
  <si>
    <t>IN - BIBLIOTECA DI INGEGNERIA E ARCHITETTURA. SEZIONE DI INGEGNERIA "GIAN PAOLO DORE"</t>
  </si>
  <si>
    <t>IP - BIBLIOTECA DI INGEGNERIA E ARCHITETTURA. SEZ. ING. CHIMICA, AMBIENTALE E GESTIONALE "F.P.FORABOSCHI"</t>
  </si>
  <si>
    <t>IR - ISTITUTO STORICO PARRI</t>
  </si>
  <si>
    <t>IS - BIBLIOTECA I.P.S.S.E.R</t>
  </si>
  <si>
    <t>IT - BIBLIOTECA UMANISTICA "RAIMONDI" - SEZIONE DI FILOLOGIA CLASSICA E ITALIANISTICA</t>
  </si>
  <si>
    <t>KA - B. "CASA DI KHAOULA"</t>
  </si>
  <si>
    <t>KM - BIBLIOTECA MAMBO</t>
  </si>
  <si>
    <t>KP - BIBLIOTECA BIBLI-OS'</t>
  </si>
  <si>
    <t>LA - MEDIATECA DI SAN LAZZARO</t>
  </si>
  <si>
    <t>LE - BIBLIOTECA DELL'ASSEMBLEA LEGISLATIVA DELL'EMILIA-ROMAGNA</t>
  </si>
  <si>
    <t>LF - B. "LA SOFFITTA DEI LIBRI"</t>
  </si>
  <si>
    <t>LG - BIBLIOTECA GALVANI PASOLINI</t>
  </si>
  <si>
    <t>LL - BIBLIOTECA DI LINGUE, LETTERATURE E CULTURE MODERNE</t>
  </si>
  <si>
    <t>LO - B. COMUNALE LOIANO</t>
  </si>
  <si>
    <t>LS - BIBLIOTECA "LUIGI SPINA"</t>
  </si>
  <si>
    <t>LW - BIBLIOTECA DEL LICEO ARTISTICO F. ARCANGELI</t>
  </si>
  <si>
    <t>LX - BIBLIOTECA COMUNALE DI LIZZANO IN BELVEDERE</t>
  </si>
  <si>
    <t>MA - BIBLIOTECA DI MATEMATICA, FISICA E INFORMATICA. SEZIONE DI MATEMATICA</t>
  </si>
  <si>
    <t>MD - B. COM. S.MATTEO DELLA DECIMA</t>
  </si>
  <si>
    <t>MF - BIBLIOTECA DI MARZABOTTO CASA DELLA CULTURA E MEMORIA</t>
  </si>
  <si>
    <t>MH - MUSEO DEL PATRIMONIO INDUSTRIALE</t>
  </si>
  <si>
    <t>MM - B. COMUNALE MONZUNO</t>
  </si>
  <si>
    <t>MN - BIBLIOTECA DEL MULINO</t>
  </si>
  <si>
    <t>MO - BIBLIOTECA COMUNALE MORDANO</t>
  </si>
  <si>
    <t>MP - B. COMUNALE MONTE SAN PIETRO 'P. IMPASTATO'</t>
  </si>
  <si>
    <t>MQ - B. MUSEI D'ARTE ANTICA DI BOLOGNA</t>
  </si>
  <si>
    <t>MS - BIBLIOTECA DELLE ARTI - SEZIONE DI MUSICA E SPETTACOLO</t>
  </si>
  <si>
    <t>MT - B.COMUNALE BJORNSON</t>
  </si>
  <si>
    <t>MU - B.MUSEO CIV.ARCHEOLOGICO BOLOGNA</t>
  </si>
  <si>
    <t>MX - BIBLIOTECA COMUNALE IMOLA SASSO MORELLI</t>
  </si>
  <si>
    <t>MZ - B. QUART. SAVENA "GINZBURG"</t>
  </si>
  <si>
    <t>NA - B. COMUNALE FUNO</t>
  </si>
  <si>
    <t>NB - B. COMUNALE VADO</t>
  </si>
  <si>
    <t>NC - B. COMUNALE MEZZOLARA</t>
  </si>
  <si>
    <t>NG - B. COMUNALE CASTEL MAGGIORE</t>
  </si>
  <si>
    <t>NR - B. COMUNALE PIANORO</t>
  </si>
  <si>
    <t>NS - B. SCOLASTICA DI ISTITUTO ORSINI</t>
  </si>
  <si>
    <t>OG - B. COMUNALE OSTERIA GRANDE</t>
  </si>
  <si>
    <t>OP - B. ORLANDO PEZZOLI</t>
  </si>
  <si>
    <t>OZ - B. COMUNALE OZZANO DELL'EMILIA "8 MARZO 1908"</t>
  </si>
  <si>
    <t>PA - BIBLIOTECA DI STORIA CULTURE CIVILTA'. SEZIONE DI MEDIEVISTICA</t>
  </si>
  <si>
    <t>PC - BIBLIOTECA DI PSICOLOGIA 'SILVANA CONTENTO'</t>
  </si>
  <si>
    <t>PG - BIBL. S.GIORGIO IN POGGIALE</t>
  </si>
  <si>
    <t>PI - BIBLIOTECA DI SCIENZE POLITICHE E SOCIALI "NICOLA MATTEUCCI"</t>
  </si>
  <si>
    <t>PL - B. CENT. RUFFILLI, UNIV. BOLOGNA</t>
  </si>
  <si>
    <t>PN - BIBLIOTECA PONTICELLI</t>
  </si>
  <si>
    <t>PO - BIBLIOTECA CLINICA "F.B. BIANCHI"</t>
  </si>
  <si>
    <t>PS - B.D. MEDICINA SPECIALISTICA, DIAGNOSTICA E SPERIMENTALE - DIMES</t>
  </si>
  <si>
    <t>PT - B. C. QUART. PORTO "J.L.BORGES"</t>
  </si>
  <si>
    <t>RA - B. COMUNALE RASTIGNANO</t>
  </si>
  <si>
    <t>RC - B.LICEO SCI. STAT. "N.COPERNICO"</t>
  </si>
  <si>
    <t>RI - B. CENTRALE CAMPUS DI RIMINI UNIV. BO</t>
  </si>
  <si>
    <t>RO - CENTRO RI.E.SCO</t>
  </si>
  <si>
    <t>RR - BIBLIOTECA SALABORSA LAB 'ROBERTO RUFFILLI'</t>
  </si>
  <si>
    <t>SA - BIBLIOTECA DI STORIA CULTURE CIVILTA'. SEZIONE DI STORIA ANTICA</t>
  </si>
  <si>
    <t>SB - BIBLIOTECA SALABORSA</t>
  </si>
  <si>
    <t>SC - BIBLIOTECA DI INGEGNERIA E ARCHITETTURA. SEZIONE DI INGEGNERIA CIVILE "GIOVANNI MICHELUCCI"</t>
  </si>
  <si>
    <t>SE - BIBLIOTECA DI SCIENZE DELL'EDUCAZIONE 'MARIO GATTULLO'</t>
  </si>
  <si>
    <t>SG - BIBLIOTECA DELL'ARCHIVIO STORICO UNIVERSITÀ DI BOLOGNA</t>
  </si>
  <si>
    <t>SL - BIBLIOTECA CENTRALE "LEON BATTISTA ALBERTI" DEL CAMPUS DI CESENA. SEZIONE DI SCIENZE DEGLI ALIMENTI</t>
  </si>
  <si>
    <t>SO - BIBILIOTECA DI SOCIOLOGIA E DIRITTO DELL'ECONOMIA. SEZIONE DI SOCIOLOGIA</t>
  </si>
  <si>
    <t>SP - BIBLIOTECA VETERINARIA “ERCOLANI”</t>
  </si>
  <si>
    <t>SQ - BIBLIOTECA SESTO IMOLESE</t>
  </si>
  <si>
    <t>ST - BIBLIOTECA DI SCIENZE STATISTICHE</t>
  </si>
  <si>
    <t>SU - B. GIURIDICA A. CICU - SEDE BELMELORO 10 (SPISA)</t>
  </si>
  <si>
    <t>SV - BIBLIOTECA  SCANDELLARA - MIRELLA BARTOLOTTI</t>
  </si>
  <si>
    <t>TB - B. PSICHIATRIA"MINGUZZI GENTILI"</t>
  </si>
  <si>
    <t>TC - B. COMUNALE S. GIORGIO DI PIANO 'LUIGI ARBIZZANI'</t>
  </si>
  <si>
    <t>VA - B.COMUNALE SALA BOLOGNESE</t>
  </si>
  <si>
    <t>VE - B. COM. VERGATO "PAOLO GUIDOTTI"</t>
  </si>
  <si>
    <t>VM - BIBLIOTECA COMUNALE DI SAVIGNO</t>
  </si>
  <si>
    <t>VN - BIBLIOTECA SCOLASTICA FUORI CATALOGO IIS ALDINI VALERIANI</t>
  </si>
  <si>
    <t>VS - B. QUART.SARAGOZZA "VILLA SPADA"</t>
  </si>
  <si>
    <t>XA - CID-AICS CENTRO INFORM.-DOCUM.</t>
  </si>
  <si>
    <t>XB - BIBLIOTECA ACCADEMIA BELLE ARTI</t>
  </si>
  <si>
    <t>ZO - BIBLIOTECA RAGAZZI PIPPI CALZELUNGHE</t>
  </si>
  <si>
    <t>ZP - B. COMUNALE ZOLA PREDOSA</t>
  </si>
  <si>
    <t xml:space="preserve">Totale Comune di Bologna </t>
  </si>
  <si>
    <t xml:space="preserve">Totale comuni città metropolitana </t>
  </si>
  <si>
    <t xml:space="preserve">Totale Biblioteche Regione E.R. </t>
  </si>
  <si>
    <t xml:space="preserve">Totale biblioteche altri Enti </t>
  </si>
  <si>
    <t>Totale Biblioteche Ateneo di Bologna</t>
  </si>
  <si>
    <t>Proroghe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</si>
</sst>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8"/>
      <color theme="1"/>
      <name val="Arial Unicode MS"/>
      <family val="2"/>
    </font>
    <font>
      <b/>
      <sz val="8"/>
      <name val="Arial Unicode MS"/>
      <family val="2"/>
    </font>
    <font>
      <sz val="8"/>
      <name val="Arial Unicode MS"/>
      <family val="2"/>
    </font>
    <font>
      <sz val="8"/>
      <color theme="1"/>
      <name val="Arial Unicode MS"/>
      <family val="2"/>
    </font>
    <font>
      <b/>
      <sz val="11"/>
      <color theme="1"/>
      <name val="Aptos Narrow"/>
      <family val="2"/>
      <scheme val="minor"/>
    </font>
    <font>
      <b/>
      <sz val="8"/>
      <name val="Arial Unicode MS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3" fontId="3" fillId="6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vertical="center"/>
    </xf>
    <xf numFmtId="3" fontId="2" fillId="6" borderId="1" xfId="0" applyNumberFormat="1" applyFont="1" applyFill="1" applyBorder="1" applyAlignment="1">
      <alignment horizontal="right" vertical="center"/>
    </xf>
    <xf numFmtId="3" fontId="3" fillId="7" borderId="1" xfId="0" applyNumberFormat="1" applyFont="1" applyFill="1" applyBorder="1" applyAlignment="1">
      <alignment horizontal="right" vertical="center"/>
    </xf>
    <xf numFmtId="0" fontId="4" fillId="7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horizontal="right" vertical="center"/>
    </xf>
    <xf numFmtId="0" fontId="5" fillId="0" borderId="0" xfId="0" applyFont="1"/>
    <xf numFmtId="3" fontId="2" fillId="6" borderId="1" xfId="0" applyNumberFormat="1" applyFont="1" applyFill="1" applyBorder="1" applyAlignment="1">
      <alignment vertical="center"/>
    </xf>
    <xf numFmtId="3" fontId="6" fillId="7" borderId="1" xfId="0" applyNumberFormat="1" applyFont="1" applyFill="1" applyBorder="1" applyAlignment="1">
      <alignment horizontal="lef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5" borderId="1" xfId="0" applyNumberFormat="1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2" fillId="12" borderId="1" xfId="0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D8683-0652-4B70-AE15-88B585511ABB}">
  <dimension ref="A1:U52"/>
  <sheetViews>
    <sheetView topLeftCell="A22" workbookViewId="0">
      <selection activeCell="F53" sqref="F53"/>
    </sheetView>
  </sheetViews>
  <sheetFormatPr defaultRowHeight="14.4"/>
  <cols>
    <col min="1" max="1" width="49.33203125" customWidth="1"/>
    <col min="2" max="2" width="8.5546875" customWidth="1"/>
    <col min="3" max="21" width="10.77734375" customWidth="1"/>
  </cols>
  <sheetData>
    <row r="1" spans="1:21" ht="51">
      <c r="A1" s="1"/>
      <c r="B1" s="2" t="s">
        <v>195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</row>
    <row r="2" spans="1:21">
      <c r="A2" s="29" t="s">
        <v>20</v>
      </c>
      <c r="B2" s="5">
        <v>860</v>
      </c>
      <c r="C2" s="5">
        <v>87</v>
      </c>
      <c r="D2" s="5">
        <v>18</v>
      </c>
      <c r="E2" s="5">
        <v>83</v>
      </c>
      <c r="F2" s="5">
        <v>2122</v>
      </c>
      <c r="G2" s="5">
        <v>0</v>
      </c>
      <c r="H2" s="5">
        <v>65</v>
      </c>
      <c r="I2" s="5">
        <v>51</v>
      </c>
      <c r="J2" s="5">
        <v>3</v>
      </c>
      <c r="K2" s="5">
        <v>44</v>
      </c>
      <c r="L2" s="5">
        <v>29</v>
      </c>
      <c r="M2" s="5">
        <v>0</v>
      </c>
      <c r="N2" s="5">
        <v>0</v>
      </c>
      <c r="O2" s="5">
        <v>309</v>
      </c>
      <c r="P2" s="6">
        <v>54</v>
      </c>
      <c r="Q2" s="6">
        <v>73</v>
      </c>
      <c r="R2" s="6">
        <v>6</v>
      </c>
      <c r="S2" s="6">
        <v>0</v>
      </c>
      <c r="T2" s="6">
        <v>0</v>
      </c>
      <c r="U2" s="6">
        <v>0</v>
      </c>
    </row>
    <row r="3" spans="1:21">
      <c r="A3" s="29" t="s">
        <v>21</v>
      </c>
      <c r="B3" s="5">
        <v>1708</v>
      </c>
      <c r="C3" s="5">
        <v>7</v>
      </c>
      <c r="D3" s="5">
        <v>1</v>
      </c>
      <c r="E3" s="5">
        <v>299</v>
      </c>
      <c r="F3" s="5">
        <v>4657</v>
      </c>
      <c r="G3" s="5">
        <v>0</v>
      </c>
      <c r="H3" s="5">
        <v>0</v>
      </c>
      <c r="I3" s="5">
        <v>117</v>
      </c>
      <c r="J3" s="5">
        <v>68</v>
      </c>
      <c r="K3" s="5">
        <v>223</v>
      </c>
      <c r="L3" s="5">
        <v>278</v>
      </c>
      <c r="M3" s="5">
        <v>0</v>
      </c>
      <c r="N3" s="5">
        <v>0</v>
      </c>
      <c r="O3" s="5">
        <v>1278</v>
      </c>
      <c r="P3" s="6">
        <v>185</v>
      </c>
      <c r="Q3" s="6">
        <v>501</v>
      </c>
      <c r="R3" s="6">
        <v>8</v>
      </c>
      <c r="S3" s="6">
        <v>13</v>
      </c>
      <c r="T3" s="6">
        <v>2</v>
      </c>
      <c r="U3" s="6">
        <v>9</v>
      </c>
    </row>
    <row r="4" spans="1:21">
      <c r="A4" s="29" t="s">
        <v>23</v>
      </c>
      <c r="B4" s="5">
        <v>5</v>
      </c>
      <c r="C4" s="5">
        <v>0</v>
      </c>
      <c r="D4" s="5">
        <v>2</v>
      </c>
      <c r="E4" s="5">
        <v>1</v>
      </c>
      <c r="F4" s="5">
        <v>89</v>
      </c>
      <c r="G4" s="5">
        <v>0</v>
      </c>
      <c r="H4" s="5">
        <v>29</v>
      </c>
      <c r="I4" s="5">
        <v>0</v>
      </c>
      <c r="J4" s="5">
        <v>0</v>
      </c>
      <c r="K4" s="5">
        <v>0</v>
      </c>
      <c r="L4" s="5">
        <v>15</v>
      </c>
      <c r="M4" s="5">
        <v>0</v>
      </c>
      <c r="N4" s="5">
        <v>0</v>
      </c>
      <c r="O4" s="5">
        <v>12</v>
      </c>
      <c r="P4" s="6">
        <v>0</v>
      </c>
      <c r="Q4" s="6">
        <v>15</v>
      </c>
      <c r="R4" s="6">
        <v>0</v>
      </c>
      <c r="S4" s="6">
        <v>0</v>
      </c>
      <c r="T4" s="6">
        <v>0</v>
      </c>
      <c r="U4" s="6">
        <v>0</v>
      </c>
    </row>
    <row r="5" spans="1:21">
      <c r="A5" s="29" t="s">
        <v>26</v>
      </c>
      <c r="B5" s="5">
        <v>787</v>
      </c>
      <c r="C5" s="5">
        <v>2242</v>
      </c>
      <c r="D5" s="5">
        <v>0</v>
      </c>
      <c r="E5" s="5">
        <v>144</v>
      </c>
      <c r="F5" s="5">
        <v>4826</v>
      </c>
      <c r="G5" s="5">
        <v>0</v>
      </c>
      <c r="H5" s="5">
        <v>0</v>
      </c>
      <c r="I5" s="5">
        <v>101</v>
      </c>
      <c r="J5" s="5">
        <v>40</v>
      </c>
      <c r="K5" s="5">
        <v>80</v>
      </c>
      <c r="L5" s="5">
        <v>26</v>
      </c>
      <c r="M5" s="5">
        <v>0</v>
      </c>
      <c r="N5" s="5">
        <v>628</v>
      </c>
      <c r="O5" s="5">
        <v>1754</v>
      </c>
      <c r="P5" s="6">
        <v>141</v>
      </c>
      <c r="Q5" s="6">
        <v>106</v>
      </c>
      <c r="R5" s="6">
        <v>11</v>
      </c>
      <c r="S5" s="6">
        <v>4</v>
      </c>
      <c r="T5" s="6">
        <v>3</v>
      </c>
      <c r="U5" s="6">
        <v>0</v>
      </c>
    </row>
    <row r="6" spans="1:21">
      <c r="A6" s="29" t="s">
        <v>27</v>
      </c>
      <c r="B6" s="5">
        <v>342</v>
      </c>
      <c r="C6" s="5">
        <v>45</v>
      </c>
      <c r="D6" s="5">
        <v>0</v>
      </c>
      <c r="E6" s="5">
        <v>9</v>
      </c>
      <c r="F6" s="5">
        <v>501</v>
      </c>
      <c r="G6" s="5">
        <v>0</v>
      </c>
      <c r="H6" s="5">
        <v>0</v>
      </c>
      <c r="I6" s="5">
        <v>25</v>
      </c>
      <c r="J6" s="5">
        <v>19</v>
      </c>
      <c r="K6" s="5">
        <v>25</v>
      </c>
      <c r="L6" s="5">
        <v>36</v>
      </c>
      <c r="M6" s="5">
        <v>0</v>
      </c>
      <c r="N6" s="5">
        <v>8</v>
      </c>
      <c r="O6" s="5">
        <v>165</v>
      </c>
      <c r="P6" s="6">
        <v>44</v>
      </c>
      <c r="Q6" s="6">
        <v>61</v>
      </c>
      <c r="R6" s="6">
        <v>2</v>
      </c>
      <c r="S6" s="6">
        <v>0</v>
      </c>
      <c r="T6" s="6">
        <v>0</v>
      </c>
      <c r="U6" s="6">
        <v>0</v>
      </c>
    </row>
    <row r="7" spans="1:21">
      <c r="A7" s="29" t="s">
        <v>29</v>
      </c>
      <c r="B7" s="5">
        <v>427</v>
      </c>
      <c r="C7" s="5">
        <v>6161</v>
      </c>
      <c r="D7" s="5">
        <v>15</v>
      </c>
      <c r="E7" s="5">
        <v>39</v>
      </c>
      <c r="F7" s="5">
        <v>995</v>
      </c>
      <c r="G7" s="5">
        <v>0</v>
      </c>
      <c r="H7" s="5">
        <v>0</v>
      </c>
      <c r="I7" s="5">
        <v>26</v>
      </c>
      <c r="J7" s="5">
        <v>5</v>
      </c>
      <c r="K7" s="5">
        <v>41</v>
      </c>
      <c r="L7" s="5">
        <v>6</v>
      </c>
      <c r="M7" s="5">
        <v>0</v>
      </c>
      <c r="N7" s="5">
        <v>0</v>
      </c>
      <c r="O7" s="5">
        <v>5</v>
      </c>
      <c r="P7" s="6">
        <v>31</v>
      </c>
      <c r="Q7" s="6">
        <v>47</v>
      </c>
      <c r="R7" s="6">
        <v>0</v>
      </c>
      <c r="S7" s="6">
        <v>0</v>
      </c>
      <c r="T7" s="6">
        <v>5</v>
      </c>
      <c r="U7" s="6">
        <v>0</v>
      </c>
    </row>
    <row r="8" spans="1:21">
      <c r="A8" s="29" t="s">
        <v>33</v>
      </c>
      <c r="B8" s="5">
        <v>193</v>
      </c>
      <c r="C8" s="5">
        <v>5</v>
      </c>
      <c r="D8" s="5">
        <v>0</v>
      </c>
      <c r="E8" s="5">
        <v>27</v>
      </c>
      <c r="F8" s="5">
        <v>392</v>
      </c>
      <c r="G8" s="5">
        <v>0</v>
      </c>
      <c r="H8" s="5">
        <v>339</v>
      </c>
      <c r="I8" s="5">
        <v>6</v>
      </c>
      <c r="J8" s="5">
        <v>0</v>
      </c>
      <c r="K8" s="5">
        <v>28</v>
      </c>
      <c r="L8" s="5">
        <v>3</v>
      </c>
      <c r="M8" s="5">
        <v>0</v>
      </c>
      <c r="N8" s="5">
        <v>3</v>
      </c>
      <c r="O8" s="5">
        <v>205</v>
      </c>
      <c r="P8" s="6">
        <v>6</v>
      </c>
      <c r="Q8" s="6">
        <v>31</v>
      </c>
      <c r="R8" s="6">
        <v>0</v>
      </c>
      <c r="S8" s="6">
        <v>0</v>
      </c>
      <c r="T8" s="6">
        <v>0</v>
      </c>
      <c r="U8" s="6">
        <v>0</v>
      </c>
    </row>
    <row r="9" spans="1:21">
      <c r="A9" s="29" t="s">
        <v>35</v>
      </c>
      <c r="B9" s="5">
        <v>2501</v>
      </c>
      <c r="C9" s="5">
        <v>438</v>
      </c>
      <c r="D9" s="5">
        <v>0</v>
      </c>
      <c r="E9" s="5">
        <v>566</v>
      </c>
      <c r="F9" s="5">
        <v>6400</v>
      </c>
      <c r="G9" s="5">
        <v>0</v>
      </c>
      <c r="H9" s="5">
        <v>0</v>
      </c>
      <c r="I9" s="5">
        <v>254</v>
      </c>
      <c r="J9" s="5">
        <v>16</v>
      </c>
      <c r="K9" s="5">
        <v>322</v>
      </c>
      <c r="L9" s="5">
        <v>40</v>
      </c>
      <c r="M9" s="5">
        <v>0</v>
      </c>
      <c r="N9" s="5">
        <v>15</v>
      </c>
      <c r="O9" s="5">
        <v>5559</v>
      </c>
      <c r="P9" s="6">
        <v>270</v>
      </c>
      <c r="Q9" s="6">
        <v>362</v>
      </c>
      <c r="R9" s="6">
        <v>20</v>
      </c>
      <c r="S9" s="6">
        <v>2</v>
      </c>
      <c r="T9" s="6">
        <v>2</v>
      </c>
      <c r="U9" s="6">
        <v>1</v>
      </c>
    </row>
    <row r="10" spans="1:21">
      <c r="A10" s="29" t="s">
        <v>39</v>
      </c>
      <c r="B10" s="5">
        <v>1079</v>
      </c>
      <c r="C10" s="5">
        <v>3225</v>
      </c>
      <c r="D10" s="5">
        <v>158</v>
      </c>
      <c r="E10" s="5">
        <v>464</v>
      </c>
      <c r="F10" s="5">
        <v>3845</v>
      </c>
      <c r="G10" s="5">
        <v>6</v>
      </c>
      <c r="H10" s="5">
        <v>58</v>
      </c>
      <c r="I10" s="5">
        <v>69</v>
      </c>
      <c r="J10" s="5">
        <v>37</v>
      </c>
      <c r="K10" s="5">
        <v>126</v>
      </c>
      <c r="L10" s="5">
        <v>533</v>
      </c>
      <c r="M10" s="5">
        <v>0</v>
      </c>
      <c r="N10" s="5">
        <v>256</v>
      </c>
      <c r="O10" s="5">
        <v>1944</v>
      </c>
      <c r="P10" s="6">
        <v>106</v>
      </c>
      <c r="Q10" s="6">
        <v>659</v>
      </c>
      <c r="R10" s="6">
        <v>5</v>
      </c>
      <c r="S10" s="6">
        <v>2</v>
      </c>
      <c r="T10" s="6">
        <v>4</v>
      </c>
      <c r="U10" s="6">
        <v>1</v>
      </c>
    </row>
    <row r="11" spans="1:21">
      <c r="A11" s="29" t="s">
        <v>46</v>
      </c>
      <c r="B11" s="5">
        <v>531</v>
      </c>
      <c r="C11" s="5">
        <v>1977</v>
      </c>
      <c r="D11" s="5">
        <v>0</v>
      </c>
      <c r="E11" s="5">
        <v>14</v>
      </c>
      <c r="F11" s="5">
        <v>1127</v>
      </c>
      <c r="G11" s="5">
        <v>248</v>
      </c>
      <c r="H11" s="5">
        <v>36</v>
      </c>
      <c r="I11" s="5">
        <v>39</v>
      </c>
      <c r="J11" s="5">
        <v>56</v>
      </c>
      <c r="K11" s="5">
        <v>147</v>
      </c>
      <c r="L11" s="5">
        <v>87</v>
      </c>
      <c r="M11" s="5">
        <v>9</v>
      </c>
      <c r="N11" s="5">
        <v>0</v>
      </c>
      <c r="O11" s="5">
        <v>1</v>
      </c>
      <c r="P11" s="6">
        <v>95</v>
      </c>
      <c r="Q11" s="6">
        <v>234</v>
      </c>
      <c r="R11" s="6">
        <v>23</v>
      </c>
      <c r="S11" s="6">
        <v>12</v>
      </c>
      <c r="T11" s="6">
        <v>6</v>
      </c>
      <c r="U11" s="6">
        <v>6</v>
      </c>
    </row>
    <row r="12" spans="1:21">
      <c r="A12" s="29" t="s">
        <v>48</v>
      </c>
      <c r="B12" s="5">
        <v>358</v>
      </c>
      <c r="C12" s="5">
        <v>0</v>
      </c>
      <c r="D12" s="5">
        <v>0</v>
      </c>
      <c r="E12" s="5">
        <v>101</v>
      </c>
      <c r="F12" s="5">
        <v>823</v>
      </c>
      <c r="G12" s="5">
        <v>0</v>
      </c>
      <c r="H12" s="5">
        <v>0</v>
      </c>
      <c r="I12" s="5">
        <v>1</v>
      </c>
      <c r="J12" s="5">
        <v>0</v>
      </c>
      <c r="K12" s="5">
        <v>1</v>
      </c>
      <c r="L12" s="5">
        <v>2</v>
      </c>
      <c r="M12" s="5">
        <v>0</v>
      </c>
      <c r="N12" s="5">
        <v>0</v>
      </c>
      <c r="O12" s="5">
        <v>409</v>
      </c>
      <c r="P12" s="6">
        <v>1</v>
      </c>
      <c r="Q12" s="6">
        <v>3</v>
      </c>
      <c r="R12" s="6">
        <v>0</v>
      </c>
      <c r="S12" s="6">
        <v>0</v>
      </c>
      <c r="T12" s="6">
        <v>0</v>
      </c>
      <c r="U12" s="6">
        <v>0</v>
      </c>
    </row>
    <row r="13" spans="1:21">
      <c r="A13" s="29" t="s">
        <v>51</v>
      </c>
      <c r="B13" s="5">
        <v>1443</v>
      </c>
      <c r="C13" s="5">
        <v>136</v>
      </c>
      <c r="D13" s="5">
        <v>0</v>
      </c>
      <c r="E13" s="5">
        <v>53</v>
      </c>
      <c r="F13" s="5">
        <v>1057</v>
      </c>
      <c r="G13" s="5">
        <v>0</v>
      </c>
      <c r="H13" s="5">
        <v>0</v>
      </c>
      <c r="I13" s="5">
        <v>13</v>
      </c>
      <c r="J13" s="5">
        <v>4</v>
      </c>
      <c r="K13" s="5">
        <v>7</v>
      </c>
      <c r="L13" s="5">
        <v>34</v>
      </c>
      <c r="M13" s="5">
        <v>0</v>
      </c>
      <c r="N13" s="5">
        <v>0</v>
      </c>
      <c r="O13" s="5">
        <v>150</v>
      </c>
      <c r="P13" s="6">
        <v>17</v>
      </c>
      <c r="Q13" s="6">
        <v>41</v>
      </c>
      <c r="R13" s="6">
        <v>0</v>
      </c>
      <c r="S13" s="6">
        <v>0</v>
      </c>
      <c r="T13" s="6">
        <v>0</v>
      </c>
      <c r="U13" s="6">
        <v>0</v>
      </c>
    </row>
    <row r="14" spans="1:21">
      <c r="A14" s="29" t="s">
        <v>63</v>
      </c>
      <c r="B14" s="5">
        <v>3</v>
      </c>
      <c r="C14" s="5">
        <v>4</v>
      </c>
      <c r="D14" s="5">
        <v>0</v>
      </c>
      <c r="E14" s="5">
        <v>0</v>
      </c>
      <c r="F14" s="5">
        <v>12</v>
      </c>
      <c r="G14" s="5">
        <v>0</v>
      </c>
      <c r="H14" s="5">
        <v>0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6">
        <v>1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</row>
    <row r="15" spans="1:21">
      <c r="A15" s="29" t="s">
        <v>64</v>
      </c>
      <c r="B15" s="5">
        <v>1071</v>
      </c>
      <c r="C15" s="5">
        <v>12</v>
      </c>
      <c r="D15" s="5">
        <v>0</v>
      </c>
      <c r="E15" s="5">
        <v>216</v>
      </c>
      <c r="F15" s="5">
        <v>2076</v>
      </c>
      <c r="G15" s="5">
        <v>0</v>
      </c>
      <c r="H15" s="5">
        <v>0</v>
      </c>
      <c r="I15" s="5">
        <v>70</v>
      </c>
      <c r="J15" s="5">
        <v>9</v>
      </c>
      <c r="K15" s="5">
        <v>70</v>
      </c>
      <c r="L15" s="5">
        <v>15</v>
      </c>
      <c r="M15" s="5">
        <v>0</v>
      </c>
      <c r="N15" s="5">
        <v>0</v>
      </c>
      <c r="O15" s="5">
        <v>1518</v>
      </c>
      <c r="P15" s="6">
        <v>79</v>
      </c>
      <c r="Q15" s="6">
        <v>85</v>
      </c>
      <c r="R15" s="6">
        <v>0</v>
      </c>
      <c r="S15" s="6">
        <v>1</v>
      </c>
      <c r="T15" s="6">
        <v>0</v>
      </c>
      <c r="U15" s="6">
        <v>0</v>
      </c>
    </row>
    <row r="16" spans="1:21">
      <c r="A16" s="29" t="s">
        <v>66</v>
      </c>
      <c r="B16" s="5">
        <v>711</v>
      </c>
      <c r="C16" s="5">
        <v>13</v>
      </c>
      <c r="D16" s="5">
        <v>0</v>
      </c>
      <c r="E16" s="5">
        <v>90</v>
      </c>
      <c r="F16" s="5">
        <v>862</v>
      </c>
      <c r="G16" s="5">
        <v>0</v>
      </c>
      <c r="H16" s="5">
        <v>0</v>
      </c>
      <c r="I16" s="5">
        <v>46</v>
      </c>
      <c r="J16" s="5">
        <v>2</v>
      </c>
      <c r="K16" s="5">
        <v>33</v>
      </c>
      <c r="L16" s="5">
        <v>14</v>
      </c>
      <c r="M16" s="5">
        <v>0</v>
      </c>
      <c r="N16" s="5">
        <v>0</v>
      </c>
      <c r="O16" s="5">
        <v>811</v>
      </c>
      <c r="P16" s="6">
        <v>48</v>
      </c>
      <c r="Q16" s="6">
        <v>47</v>
      </c>
      <c r="R16" s="6">
        <v>0</v>
      </c>
      <c r="S16" s="6">
        <v>0</v>
      </c>
      <c r="T16" s="6">
        <v>4</v>
      </c>
      <c r="U16" s="6">
        <v>0</v>
      </c>
    </row>
    <row r="17" spans="1:21">
      <c r="A17" s="29" t="s">
        <v>70</v>
      </c>
      <c r="B17" s="5">
        <v>178</v>
      </c>
      <c r="C17" s="5">
        <v>1</v>
      </c>
      <c r="D17" s="5">
        <v>0</v>
      </c>
      <c r="E17" s="5">
        <v>0</v>
      </c>
      <c r="F17" s="5">
        <v>30</v>
      </c>
      <c r="G17" s="5">
        <v>0</v>
      </c>
      <c r="H17" s="5">
        <v>0</v>
      </c>
      <c r="I17" s="5">
        <v>7</v>
      </c>
      <c r="J17" s="5">
        <v>0</v>
      </c>
      <c r="K17" s="5">
        <v>3</v>
      </c>
      <c r="L17" s="5">
        <v>0</v>
      </c>
      <c r="M17" s="5">
        <v>0</v>
      </c>
      <c r="N17" s="5">
        <v>0</v>
      </c>
      <c r="O17" s="5">
        <v>34</v>
      </c>
      <c r="P17" s="6">
        <v>7</v>
      </c>
      <c r="Q17" s="6">
        <v>3</v>
      </c>
      <c r="R17" s="6">
        <v>0</v>
      </c>
      <c r="S17" s="6">
        <v>0</v>
      </c>
      <c r="T17" s="6">
        <v>0</v>
      </c>
      <c r="U17" s="6">
        <v>0</v>
      </c>
    </row>
    <row r="18" spans="1:21">
      <c r="A18" s="29" t="s">
        <v>74</v>
      </c>
      <c r="B18" s="5">
        <v>2246</v>
      </c>
      <c r="C18" s="5">
        <v>361</v>
      </c>
      <c r="D18" s="5">
        <v>0</v>
      </c>
      <c r="E18" s="5">
        <v>440</v>
      </c>
      <c r="F18" s="5">
        <v>6073</v>
      </c>
      <c r="G18" s="5">
        <v>0</v>
      </c>
      <c r="H18" s="5">
        <v>0</v>
      </c>
      <c r="I18" s="5">
        <v>74</v>
      </c>
      <c r="J18" s="5">
        <v>32</v>
      </c>
      <c r="K18" s="5">
        <v>104</v>
      </c>
      <c r="L18" s="5">
        <v>15</v>
      </c>
      <c r="M18" s="5">
        <v>0</v>
      </c>
      <c r="N18" s="5">
        <v>358</v>
      </c>
      <c r="O18" s="5">
        <v>5975</v>
      </c>
      <c r="P18" s="6">
        <v>106</v>
      </c>
      <c r="Q18" s="6">
        <v>119</v>
      </c>
      <c r="R18" s="6">
        <v>42</v>
      </c>
      <c r="S18" s="6">
        <v>2</v>
      </c>
      <c r="T18" s="6">
        <v>0</v>
      </c>
      <c r="U18" s="6">
        <v>1</v>
      </c>
    </row>
    <row r="19" spans="1:21">
      <c r="A19" s="29" t="s">
        <v>76</v>
      </c>
      <c r="B19" s="5">
        <v>6173</v>
      </c>
      <c r="C19" s="5">
        <v>852</v>
      </c>
      <c r="D19" s="5">
        <v>0</v>
      </c>
      <c r="E19" s="5">
        <v>1539</v>
      </c>
      <c r="F19" s="5">
        <v>14365</v>
      </c>
      <c r="G19" s="5">
        <v>0</v>
      </c>
      <c r="H19" s="5">
        <v>0</v>
      </c>
      <c r="I19" s="5">
        <v>196</v>
      </c>
      <c r="J19" s="5">
        <v>109</v>
      </c>
      <c r="K19" s="5">
        <v>240</v>
      </c>
      <c r="L19" s="5">
        <v>54</v>
      </c>
      <c r="M19" s="5">
        <v>0</v>
      </c>
      <c r="N19" s="5">
        <v>948</v>
      </c>
      <c r="O19" s="5">
        <v>14494</v>
      </c>
      <c r="P19" s="6">
        <v>305</v>
      </c>
      <c r="Q19" s="6">
        <v>294</v>
      </c>
      <c r="R19" s="6">
        <v>65</v>
      </c>
      <c r="S19" s="6">
        <v>11</v>
      </c>
      <c r="T19" s="6">
        <v>1</v>
      </c>
      <c r="U19" s="6">
        <v>0</v>
      </c>
    </row>
    <row r="20" spans="1:21">
      <c r="A20" s="29" t="s">
        <v>85</v>
      </c>
      <c r="B20" s="5">
        <v>1904</v>
      </c>
      <c r="C20" s="5">
        <v>1</v>
      </c>
      <c r="D20" s="5">
        <v>0</v>
      </c>
      <c r="E20" s="5">
        <v>11</v>
      </c>
      <c r="F20" s="5">
        <v>34</v>
      </c>
      <c r="G20" s="5">
        <v>0</v>
      </c>
      <c r="H20" s="5">
        <v>0</v>
      </c>
      <c r="I20" s="5">
        <v>4</v>
      </c>
      <c r="J20" s="5">
        <v>0</v>
      </c>
      <c r="K20" s="5">
        <v>2</v>
      </c>
      <c r="L20" s="5">
        <v>0</v>
      </c>
      <c r="M20" s="5">
        <v>0</v>
      </c>
      <c r="N20" s="5">
        <v>0</v>
      </c>
      <c r="O20" s="5">
        <v>39</v>
      </c>
      <c r="P20" s="6">
        <v>4</v>
      </c>
      <c r="Q20" s="6">
        <v>2</v>
      </c>
      <c r="R20" s="6">
        <v>0</v>
      </c>
      <c r="S20" s="6">
        <v>0</v>
      </c>
      <c r="T20" s="6">
        <v>0</v>
      </c>
      <c r="U20" s="6">
        <v>0</v>
      </c>
    </row>
    <row r="21" spans="1:21">
      <c r="A21" s="29" t="s">
        <v>93</v>
      </c>
      <c r="B21" s="5">
        <v>1219</v>
      </c>
      <c r="C21" s="5">
        <v>235</v>
      </c>
      <c r="D21" s="5">
        <v>0</v>
      </c>
      <c r="E21" s="5">
        <v>183</v>
      </c>
      <c r="F21" s="5">
        <v>3661</v>
      </c>
      <c r="G21" s="5">
        <v>40</v>
      </c>
      <c r="H21" s="5">
        <v>0</v>
      </c>
      <c r="I21" s="5">
        <v>93</v>
      </c>
      <c r="J21" s="5">
        <v>59</v>
      </c>
      <c r="K21" s="5">
        <v>68</v>
      </c>
      <c r="L21" s="5">
        <v>17</v>
      </c>
      <c r="M21" s="5">
        <v>0</v>
      </c>
      <c r="N21" s="5">
        <v>3</v>
      </c>
      <c r="O21" s="5">
        <v>3603</v>
      </c>
      <c r="P21" s="6">
        <v>152</v>
      </c>
      <c r="Q21" s="6">
        <v>85</v>
      </c>
      <c r="R21" s="6">
        <v>0</v>
      </c>
      <c r="S21" s="6">
        <v>0</v>
      </c>
      <c r="T21" s="6">
        <v>0</v>
      </c>
      <c r="U21" s="6">
        <v>0</v>
      </c>
    </row>
    <row r="22" spans="1:21">
      <c r="A22" s="29" t="s">
        <v>94</v>
      </c>
      <c r="B22" s="5">
        <v>10</v>
      </c>
      <c r="C22" s="5">
        <v>0</v>
      </c>
      <c r="D22" s="5">
        <v>0</v>
      </c>
      <c r="E22" s="5">
        <v>0</v>
      </c>
      <c r="F22" s="5">
        <v>11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1:21">
      <c r="A23" s="29" t="s">
        <v>96</v>
      </c>
      <c r="B23" s="5">
        <v>380</v>
      </c>
      <c r="C23" s="5">
        <v>997</v>
      </c>
      <c r="D23" s="5">
        <v>0</v>
      </c>
      <c r="E23" s="5">
        <v>73</v>
      </c>
      <c r="F23" s="5">
        <v>1139</v>
      </c>
      <c r="G23" s="5">
        <v>0</v>
      </c>
      <c r="H23" s="5">
        <v>0</v>
      </c>
      <c r="I23" s="5">
        <v>4</v>
      </c>
      <c r="J23" s="5">
        <v>10</v>
      </c>
      <c r="K23" s="5">
        <v>6</v>
      </c>
      <c r="L23" s="5">
        <v>4</v>
      </c>
      <c r="M23" s="5">
        <v>0</v>
      </c>
      <c r="N23" s="5">
        <v>0</v>
      </c>
      <c r="O23" s="5">
        <v>248</v>
      </c>
      <c r="P23" s="6">
        <v>14</v>
      </c>
      <c r="Q23" s="6">
        <v>10</v>
      </c>
      <c r="R23" s="6">
        <v>0</v>
      </c>
      <c r="S23" s="6">
        <v>0</v>
      </c>
      <c r="T23" s="6">
        <v>0</v>
      </c>
      <c r="U23" s="6">
        <v>0</v>
      </c>
    </row>
    <row r="24" spans="1:21">
      <c r="A24" s="29" t="s">
        <v>98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6">
        <v>0</v>
      </c>
      <c r="Q24" s="6">
        <v>0</v>
      </c>
      <c r="R24" s="6">
        <v>0</v>
      </c>
      <c r="S24" s="6">
        <v>0</v>
      </c>
      <c r="T24" s="6">
        <v>1</v>
      </c>
      <c r="U24" s="6">
        <v>1</v>
      </c>
    </row>
    <row r="25" spans="1:21">
      <c r="A25" s="29" t="s">
        <v>101</v>
      </c>
      <c r="B25" s="5">
        <v>51</v>
      </c>
      <c r="C25" s="5">
        <v>3</v>
      </c>
      <c r="D25" s="5">
        <v>0</v>
      </c>
      <c r="E25" s="5">
        <v>2</v>
      </c>
      <c r="F25" s="5">
        <v>91</v>
      </c>
      <c r="G25" s="5">
        <v>0</v>
      </c>
      <c r="H25" s="5">
        <v>374</v>
      </c>
      <c r="I25" s="5">
        <v>5</v>
      </c>
      <c r="J25" s="5">
        <v>0</v>
      </c>
      <c r="K25" s="5">
        <v>6</v>
      </c>
      <c r="L25" s="5">
        <v>0</v>
      </c>
      <c r="M25" s="5">
        <v>0</v>
      </c>
      <c r="N25" s="5">
        <v>0</v>
      </c>
      <c r="O25" s="5">
        <v>59</v>
      </c>
      <c r="P25" s="6">
        <v>5</v>
      </c>
      <c r="Q25" s="6">
        <v>6</v>
      </c>
      <c r="R25" s="6">
        <v>0</v>
      </c>
      <c r="S25" s="6">
        <v>0</v>
      </c>
      <c r="T25" s="6">
        <v>0</v>
      </c>
      <c r="U25" s="6">
        <v>0</v>
      </c>
    </row>
    <row r="26" spans="1:21">
      <c r="A26" s="29" t="s">
        <v>107</v>
      </c>
      <c r="B26" s="5">
        <v>861</v>
      </c>
      <c r="C26" s="5">
        <v>351</v>
      </c>
      <c r="D26" s="5">
        <v>0</v>
      </c>
      <c r="E26" s="5">
        <v>228</v>
      </c>
      <c r="F26" s="5">
        <v>2586</v>
      </c>
      <c r="G26" s="5">
        <v>0</v>
      </c>
      <c r="H26" s="5">
        <v>0</v>
      </c>
      <c r="I26" s="5">
        <v>45</v>
      </c>
      <c r="J26" s="5">
        <v>16</v>
      </c>
      <c r="K26" s="5">
        <v>53</v>
      </c>
      <c r="L26" s="5">
        <v>3</v>
      </c>
      <c r="M26" s="5">
        <v>0</v>
      </c>
      <c r="N26" s="5">
        <v>153</v>
      </c>
      <c r="O26" s="5">
        <v>1918</v>
      </c>
      <c r="P26" s="6">
        <v>61</v>
      </c>
      <c r="Q26" s="6">
        <v>56</v>
      </c>
      <c r="R26" s="6">
        <v>7</v>
      </c>
      <c r="S26" s="6">
        <v>1</v>
      </c>
      <c r="T26" s="6">
        <v>1</v>
      </c>
      <c r="U26" s="6">
        <v>0</v>
      </c>
    </row>
    <row r="27" spans="1:21">
      <c r="A27" s="29" t="s">
        <v>111</v>
      </c>
      <c r="B27" s="5">
        <v>6012</v>
      </c>
      <c r="C27" s="5">
        <v>6741</v>
      </c>
      <c r="D27" s="5">
        <v>0</v>
      </c>
      <c r="E27" s="5">
        <v>2513</v>
      </c>
      <c r="F27" s="5">
        <v>19773</v>
      </c>
      <c r="G27" s="5">
        <v>0</v>
      </c>
      <c r="H27" s="5">
        <v>0</v>
      </c>
      <c r="I27" s="5">
        <v>226</v>
      </c>
      <c r="J27" s="5">
        <v>69</v>
      </c>
      <c r="K27" s="5">
        <v>303</v>
      </c>
      <c r="L27" s="5">
        <v>14</v>
      </c>
      <c r="M27" s="5">
        <v>0</v>
      </c>
      <c r="N27" s="5">
        <v>5</v>
      </c>
      <c r="O27" s="5">
        <v>17064</v>
      </c>
      <c r="P27" s="6">
        <v>295</v>
      </c>
      <c r="Q27" s="6">
        <v>317</v>
      </c>
      <c r="R27" s="6">
        <v>104</v>
      </c>
      <c r="S27" s="6">
        <v>21</v>
      </c>
      <c r="T27" s="6">
        <v>3</v>
      </c>
      <c r="U27" s="6">
        <v>1</v>
      </c>
    </row>
    <row r="28" spans="1:21">
      <c r="A28" s="29" t="s">
        <v>112</v>
      </c>
      <c r="B28" s="5">
        <v>30</v>
      </c>
      <c r="C28" s="5">
        <v>21</v>
      </c>
      <c r="D28" s="5">
        <v>3</v>
      </c>
      <c r="E28" s="5">
        <v>0</v>
      </c>
      <c r="F28" s="5">
        <v>49</v>
      </c>
      <c r="G28" s="5">
        <v>0</v>
      </c>
      <c r="H28" s="5">
        <v>0</v>
      </c>
      <c r="I28" s="5">
        <v>3</v>
      </c>
      <c r="J28" s="5">
        <v>1</v>
      </c>
      <c r="K28" s="5">
        <v>3</v>
      </c>
      <c r="L28" s="5">
        <v>2</v>
      </c>
      <c r="M28" s="5">
        <v>2</v>
      </c>
      <c r="N28" s="5">
        <v>0</v>
      </c>
      <c r="O28" s="5">
        <v>10</v>
      </c>
      <c r="P28" s="6">
        <v>4</v>
      </c>
      <c r="Q28" s="6">
        <v>5</v>
      </c>
      <c r="R28" s="6">
        <v>0</v>
      </c>
      <c r="S28" s="6">
        <v>0</v>
      </c>
      <c r="T28" s="6">
        <v>0</v>
      </c>
      <c r="U28" s="6">
        <v>0</v>
      </c>
    </row>
    <row r="29" spans="1:21">
      <c r="A29" s="29" t="s">
        <v>113</v>
      </c>
      <c r="B29" s="5">
        <v>1274</v>
      </c>
      <c r="C29" s="5">
        <v>67</v>
      </c>
      <c r="D29" s="5">
        <v>0</v>
      </c>
      <c r="E29" s="5">
        <v>131</v>
      </c>
      <c r="F29" s="5">
        <v>2599</v>
      </c>
      <c r="G29" s="5">
        <v>0</v>
      </c>
      <c r="H29" s="5">
        <v>0</v>
      </c>
      <c r="I29" s="5">
        <v>37</v>
      </c>
      <c r="J29" s="5">
        <v>9</v>
      </c>
      <c r="K29" s="5">
        <v>59</v>
      </c>
      <c r="L29" s="5">
        <v>19</v>
      </c>
      <c r="M29" s="5">
        <v>0</v>
      </c>
      <c r="N29" s="5">
        <v>0</v>
      </c>
      <c r="O29" s="5">
        <v>9</v>
      </c>
      <c r="P29" s="6">
        <v>46</v>
      </c>
      <c r="Q29" s="6">
        <v>78</v>
      </c>
      <c r="R29" s="6">
        <v>1</v>
      </c>
      <c r="S29" s="6">
        <v>0</v>
      </c>
      <c r="T29" s="6">
        <v>0</v>
      </c>
      <c r="U29" s="6">
        <v>0</v>
      </c>
    </row>
    <row r="30" spans="1:21">
      <c r="A30" s="29" t="s">
        <v>114</v>
      </c>
      <c r="B30" s="5">
        <v>530</v>
      </c>
      <c r="C30" s="5">
        <v>10</v>
      </c>
      <c r="D30" s="5">
        <v>0</v>
      </c>
      <c r="E30" s="5">
        <v>35</v>
      </c>
      <c r="F30" s="5">
        <v>850</v>
      </c>
      <c r="G30" s="5">
        <v>0</v>
      </c>
      <c r="H30" s="5">
        <v>0</v>
      </c>
      <c r="I30" s="5">
        <v>5</v>
      </c>
      <c r="J30" s="5">
        <v>0</v>
      </c>
      <c r="K30" s="5">
        <v>22</v>
      </c>
      <c r="L30" s="5">
        <v>5</v>
      </c>
      <c r="M30" s="5">
        <v>0</v>
      </c>
      <c r="N30" s="5">
        <v>0</v>
      </c>
      <c r="O30" s="5">
        <v>1</v>
      </c>
      <c r="P30" s="6">
        <v>5</v>
      </c>
      <c r="Q30" s="6">
        <v>27</v>
      </c>
      <c r="R30" s="6">
        <v>0</v>
      </c>
      <c r="S30" s="6">
        <v>0</v>
      </c>
      <c r="T30" s="6">
        <v>0</v>
      </c>
      <c r="U30" s="6">
        <v>0</v>
      </c>
    </row>
    <row r="31" spans="1:21">
      <c r="A31" s="29" t="s">
        <v>117</v>
      </c>
      <c r="B31" s="5">
        <v>3618</v>
      </c>
      <c r="C31" s="5">
        <v>4203</v>
      </c>
      <c r="D31" s="5">
        <v>0</v>
      </c>
      <c r="E31" s="5">
        <v>225</v>
      </c>
      <c r="F31" s="5">
        <v>9640</v>
      </c>
      <c r="G31" s="5">
        <v>150</v>
      </c>
      <c r="H31" s="5">
        <v>16</v>
      </c>
      <c r="I31" s="5">
        <v>173</v>
      </c>
      <c r="J31" s="5">
        <v>104</v>
      </c>
      <c r="K31" s="5">
        <v>128</v>
      </c>
      <c r="L31" s="5">
        <v>33</v>
      </c>
      <c r="M31" s="5">
        <v>0</v>
      </c>
      <c r="N31" s="5">
        <v>3489</v>
      </c>
      <c r="O31" s="5">
        <v>8630</v>
      </c>
      <c r="P31" s="6">
        <v>277</v>
      </c>
      <c r="Q31" s="6">
        <v>161</v>
      </c>
      <c r="R31" s="6">
        <v>0</v>
      </c>
      <c r="S31" s="6">
        <v>0</v>
      </c>
      <c r="T31" s="6">
        <v>3</v>
      </c>
      <c r="U31" s="6">
        <v>0</v>
      </c>
    </row>
    <row r="32" spans="1:21">
      <c r="A32" s="29" t="s">
        <v>125</v>
      </c>
      <c r="B32" s="5">
        <v>2566</v>
      </c>
      <c r="C32" s="5">
        <v>278</v>
      </c>
      <c r="D32" s="5">
        <v>0</v>
      </c>
      <c r="E32" s="5">
        <v>379</v>
      </c>
      <c r="F32" s="5">
        <v>5356</v>
      </c>
      <c r="G32" s="5">
        <v>0</v>
      </c>
      <c r="H32" s="5">
        <v>0</v>
      </c>
      <c r="I32" s="5">
        <v>227</v>
      </c>
      <c r="J32" s="5">
        <v>112</v>
      </c>
      <c r="K32" s="5">
        <v>152</v>
      </c>
      <c r="L32" s="5">
        <v>51</v>
      </c>
      <c r="M32" s="5">
        <v>0</v>
      </c>
      <c r="N32" s="5">
        <v>171</v>
      </c>
      <c r="O32" s="5">
        <v>5694</v>
      </c>
      <c r="P32" s="6">
        <v>339</v>
      </c>
      <c r="Q32" s="6">
        <v>203</v>
      </c>
      <c r="R32" s="6">
        <v>10</v>
      </c>
      <c r="S32" s="6">
        <v>12</v>
      </c>
      <c r="T32" s="6">
        <v>2</v>
      </c>
      <c r="U32" s="6">
        <v>1</v>
      </c>
    </row>
    <row r="33" spans="1:21">
      <c r="A33" s="29" t="s">
        <v>130</v>
      </c>
      <c r="B33" s="5">
        <v>473</v>
      </c>
      <c r="C33" s="5">
        <v>46</v>
      </c>
      <c r="D33" s="5">
        <v>0</v>
      </c>
      <c r="E33" s="5">
        <v>69</v>
      </c>
      <c r="F33" s="5">
        <v>1552</v>
      </c>
      <c r="G33" s="5">
        <v>0</v>
      </c>
      <c r="H33" s="5">
        <v>67</v>
      </c>
      <c r="I33" s="5">
        <v>13</v>
      </c>
      <c r="J33" s="5">
        <v>2</v>
      </c>
      <c r="K33" s="5">
        <v>19</v>
      </c>
      <c r="L33" s="5">
        <v>4</v>
      </c>
      <c r="M33" s="5">
        <v>0</v>
      </c>
      <c r="N33" s="5">
        <v>0</v>
      </c>
      <c r="O33" s="5">
        <v>435</v>
      </c>
      <c r="P33" s="6">
        <v>15</v>
      </c>
      <c r="Q33" s="6">
        <v>23</v>
      </c>
      <c r="R33" s="6">
        <v>0</v>
      </c>
      <c r="S33" s="6">
        <v>0</v>
      </c>
      <c r="T33" s="6">
        <v>0</v>
      </c>
      <c r="U33" s="6">
        <v>0</v>
      </c>
    </row>
    <row r="34" spans="1:21">
      <c r="A34" s="29" t="s">
        <v>139</v>
      </c>
      <c r="B34" s="5">
        <v>1564</v>
      </c>
      <c r="C34" s="5">
        <v>16</v>
      </c>
      <c r="D34" s="5">
        <v>0</v>
      </c>
      <c r="E34" s="5">
        <v>213</v>
      </c>
      <c r="F34" s="5">
        <v>3522</v>
      </c>
      <c r="G34" s="5">
        <v>0</v>
      </c>
      <c r="H34" s="5">
        <v>0</v>
      </c>
      <c r="I34" s="5">
        <v>147</v>
      </c>
      <c r="J34" s="5">
        <v>44</v>
      </c>
      <c r="K34" s="5">
        <v>79</v>
      </c>
      <c r="L34" s="5">
        <v>12</v>
      </c>
      <c r="M34" s="5">
        <v>0</v>
      </c>
      <c r="N34" s="5">
        <v>0</v>
      </c>
      <c r="O34" s="5">
        <v>1807</v>
      </c>
      <c r="P34" s="6">
        <v>191</v>
      </c>
      <c r="Q34" s="6">
        <v>91</v>
      </c>
      <c r="R34" s="6">
        <v>0</v>
      </c>
      <c r="S34" s="6">
        <v>0</v>
      </c>
      <c r="T34" s="6">
        <v>0</v>
      </c>
      <c r="U34" s="6">
        <v>1</v>
      </c>
    </row>
    <row r="35" spans="1:21">
      <c r="A35" s="29" t="s">
        <v>153</v>
      </c>
      <c r="B35" s="5">
        <v>1159</v>
      </c>
      <c r="C35" s="5">
        <v>804</v>
      </c>
      <c r="D35" s="5">
        <v>0</v>
      </c>
      <c r="E35" s="5">
        <v>182</v>
      </c>
      <c r="F35" s="5">
        <v>3862</v>
      </c>
      <c r="G35" s="5">
        <v>0</v>
      </c>
      <c r="H35" s="5">
        <v>0</v>
      </c>
      <c r="I35" s="5">
        <v>61</v>
      </c>
      <c r="J35" s="5">
        <v>20</v>
      </c>
      <c r="K35" s="5">
        <v>53</v>
      </c>
      <c r="L35" s="5">
        <v>10</v>
      </c>
      <c r="M35" s="5">
        <v>0</v>
      </c>
      <c r="N35" s="5">
        <v>548</v>
      </c>
      <c r="O35" s="5">
        <v>3717</v>
      </c>
      <c r="P35" s="6">
        <v>81</v>
      </c>
      <c r="Q35" s="6">
        <v>63</v>
      </c>
      <c r="R35" s="6">
        <v>21</v>
      </c>
      <c r="S35" s="6">
        <v>4</v>
      </c>
      <c r="T35" s="6">
        <v>5</v>
      </c>
      <c r="U35" s="6">
        <v>0</v>
      </c>
    </row>
    <row r="36" spans="1:21">
      <c r="A36" s="29" t="s">
        <v>154</v>
      </c>
      <c r="B36" s="5">
        <v>354</v>
      </c>
      <c r="C36" s="5">
        <v>18</v>
      </c>
      <c r="D36" s="5">
        <v>2</v>
      </c>
      <c r="E36" s="5">
        <v>48</v>
      </c>
      <c r="F36" s="5">
        <v>760</v>
      </c>
      <c r="G36" s="5">
        <v>0</v>
      </c>
      <c r="H36" s="5">
        <v>0</v>
      </c>
      <c r="I36" s="5">
        <v>33</v>
      </c>
      <c r="J36" s="5">
        <v>4</v>
      </c>
      <c r="K36" s="5">
        <v>68</v>
      </c>
      <c r="L36" s="5">
        <v>6</v>
      </c>
      <c r="M36" s="5">
        <v>9</v>
      </c>
      <c r="N36" s="5">
        <v>1</v>
      </c>
      <c r="O36" s="5">
        <v>457</v>
      </c>
      <c r="P36" s="6">
        <v>37</v>
      </c>
      <c r="Q36" s="6">
        <v>74</v>
      </c>
      <c r="R36" s="6">
        <v>0</v>
      </c>
      <c r="S36" s="6">
        <v>0</v>
      </c>
      <c r="T36" s="6">
        <v>0</v>
      </c>
      <c r="U36" s="6">
        <v>0</v>
      </c>
    </row>
    <row r="37" spans="1:21">
      <c r="A37" s="29" t="s">
        <v>156</v>
      </c>
      <c r="B37" s="5">
        <v>1730</v>
      </c>
      <c r="C37" s="5">
        <v>30</v>
      </c>
      <c r="D37" s="5">
        <v>0</v>
      </c>
      <c r="E37" s="5">
        <v>212</v>
      </c>
      <c r="F37" s="5">
        <v>3896</v>
      </c>
      <c r="G37" s="5">
        <v>0</v>
      </c>
      <c r="H37" s="5">
        <v>0</v>
      </c>
      <c r="I37" s="5">
        <v>144</v>
      </c>
      <c r="J37" s="5">
        <v>22</v>
      </c>
      <c r="K37" s="5">
        <v>73</v>
      </c>
      <c r="L37" s="5">
        <v>27</v>
      </c>
      <c r="M37" s="5">
        <v>0</v>
      </c>
      <c r="N37" s="5">
        <v>0</v>
      </c>
      <c r="O37" s="5">
        <v>2790</v>
      </c>
      <c r="P37" s="6">
        <v>166</v>
      </c>
      <c r="Q37" s="6">
        <v>100</v>
      </c>
      <c r="R37" s="6">
        <v>0</v>
      </c>
      <c r="S37" s="6">
        <v>0</v>
      </c>
      <c r="T37" s="6">
        <v>0</v>
      </c>
      <c r="U37" s="6">
        <v>0</v>
      </c>
    </row>
    <row r="38" spans="1:21">
      <c r="A38" s="29" t="s">
        <v>157</v>
      </c>
      <c r="B38" s="5">
        <v>1941</v>
      </c>
      <c r="C38" s="5">
        <v>305</v>
      </c>
      <c r="D38" s="5">
        <v>0</v>
      </c>
      <c r="E38" s="5">
        <v>512</v>
      </c>
      <c r="F38" s="5">
        <v>5062</v>
      </c>
      <c r="G38" s="5">
        <v>0</v>
      </c>
      <c r="H38" s="5">
        <v>0</v>
      </c>
      <c r="I38" s="5">
        <v>157</v>
      </c>
      <c r="J38" s="5">
        <v>72</v>
      </c>
      <c r="K38" s="5">
        <v>222</v>
      </c>
      <c r="L38" s="5">
        <v>285</v>
      </c>
      <c r="M38" s="5">
        <v>0</v>
      </c>
      <c r="N38" s="5">
        <v>78</v>
      </c>
      <c r="O38" s="5">
        <v>3871</v>
      </c>
      <c r="P38" s="6">
        <v>229</v>
      </c>
      <c r="Q38" s="6">
        <v>507</v>
      </c>
      <c r="R38" s="6">
        <v>6</v>
      </c>
      <c r="S38" s="6">
        <v>1</v>
      </c>
      <c r="T38" s="6">
        <v>0</v>
      </c>
      <c r="U38" s="6">
        <v>1</v>
      </c>
    </row>
    <row r="39" spans="1:21">
      <c r="A39" s="29" t="s">
        <v>159</v>
      </c>
      <c r="B39" s="5">
        <v>535</v>
      </c>
      <c r="C39" s="5">
        <v>0</v>
      </c>
      <c r="D39" s="5">
        <v>0</v>
      </c>
      <c r="E39" s="5">
        <v>138</v>
      </c>
      <c r="F39" s="5">
        <v>1099</v>
      </c>
      <c r="G39" s="5">
        <v>0</v>
      </c>
      <c r="H39" s="5">
        <v>0</v>
      </c>
      <c r="I39" s="5">
        <v>26</v>
      </c>
      <c r="J39" s="5">
        <v>1</v>
      </c>
      <c r="K39" s="5">
        <v>51</v>
      </c>
      <c r="L39" s="5">
        <v>3</v>
      </c>
      <c r="M39" s="5">
        <v>0</v>
      </c>
      <c r="N39" s="5">
        <v>0</v>
      </c>
      <c r="O39" s="5">
        <v>441</v>
      </c>
      <c r="P39" s="6">
        <v>27</v>
      </c>
      <c r="Q39" s="6">
        <v>54</v>
      </c>
      <c r="R39" s="6">
        <v>0</v>
      </c>
      <c r="S39" s="6">
        <v>0</v>
      </c>
      <c r="T39" s="6">
        <v>0</v>
      </c>
      <c r="U39" s="6">
        <v>0</v>
      </c>
    </row>
    <row r="40" spans="1:21">
      <c r="A40" s="29" t="s">
        <v>160</v>
      </c>
      <c r="B40" s="5">
        <v>0</v>
      </c>
      <c r="C40" s="5">
        <v>0</v>
      </c>
      <c r="D40" s="5">
        <v>0</v>
      </c>
      <c r="E40" s="5">
        <v>0</v>
      </c>
      <c r="F40" s="5">
        <v>2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</row>
    <row r="41" spans="1:21">
      <c r="A41" s="29" t="s">
        <v>164</v>
      </c>
      <c r="B41" s="5">
        <v>2117</v>
      </c>
      <c r="C41" s="5">
        <v>2671</v>
      </c>
      <c r="D41" s="5">
        <v>0</v>
      </c>
      <c r="E41" s="5">
        <v>353</v>
      </c>
      <c r="F41" s="5">
        <v>5291</v>
      </c>
      <c r="G41" s="5">
        <v>0</v>
      </c>
      <c r="H41" s="5">
        <v>0</v>
      </c>
      <c r="I41" s="5">
        <v>143</v>
      </c>
      <c r="J41" s="5">
        <v>59</v>
      </c>
      <c r="K41" s="5">
        <v>355</v>
      </c>
      <c r="L41" s="5">
        <v>218</v>
      </c>
      <c r="M41" s="5">
        <v>0</v>
      </c>
      <c r="N41" s="5">
        <v>0</v>
      </c>
      <c r="O41" s="5">
        <v>2241</v>
      </c>
      <c r="P41" s="6">
        <v>202</v>
      </c>
      <c r="Q41" s="6">
        <v>573</v>
      </c>
      <c r="R41" s="6">
        <v>7</v>
      </c>
      <c r="S41" s="6">
        <v>4</v>
      </c>
      <c r="T41" s="6">
        <v>0</v>
      </c>
      <c r="U41" s="6">
        <v>0</v>
      </c>
    </row>
    <row r="42" spans="1:21">
      <c r="A42" s="29" t="s">
        <v>167</v>
      </c>
      <c r="B42" s="5">
        <v>1074</v>
      </c>
      <c r="C42" s="5">
        <v>802</v>
      </c>
      <c r="D42" s="5">
        <v>0</v>
      </c>
      <c r="E42" s="5">
        <v>102</v>
      </c>
      <c r="F42" s="5">
        <v>3769</v>
      </c>
      <c r="G42" s="5">
        <v>0</v>
      </c>
      <c r="H42" s="5">
        <v>0</v>
      </c>
      <c r="I42" s="5">
        <v>83</v>
      </c>
      <c r="J42" s="5">
        <v>25</v>
      </c>
      <c r="K42" s="5">
        <v>29</v>
      </c>
      <c r="L42" s="5">
        <v>5</v>
      </c>
      <c r="M42" s="5">
        <v>0</v>
      </c>
      <c r="N42" s="5">
        <v>397</v>
      </c>
      <c r="O42" s="5">
        <v>1472</v>
      </c>
      <c r="P42" s="6">
        <v>108</v>
      </c>
      <c r="Q42" s="6">
        <v>34</v>
      </c>
      <c r="R42" s="6">
        <v>12</v>
      </c>
      <c r="S42" s="6">
        <v>3</v>
      </c>
      <c r="T42" s="6">
        <v>1</v>
      </c>
      <c r="U42" s="6">
        <v>0</v>
      </c>
    </row>
    <row r="43" spans="1:21">
      <c r="A43" s="29" t="s">
        <v>169</v>
      </c>
      <c r="B43" s="5">
        <v>634</v>
      </c>
      <c r="C43" s="5">
        <v>10</v>
      </c>
      <c r="D43" s="5">
        <v>0</v>
      </c>
      <c r="E43" s="5">
        <v>1</v>
      </c>
      <c r="F43" s="5">
        <v>307</v>
      </c>
      <c r="G43" s="5">
        <v>0</v>
      </c>
      <c r="H43" s="5">
        <v>0</v>
      </c>
      <c r="I43" s="5">
        <v>1</v>
      </c>
      <c r="J43" s="5">
        <v>3</v>
      </c>
      <c r="K43" s="5">
        <v>1</v>
      </c>
      <c r="L43" s="5">
        <v>1</v>
      </c>
      <c r="M43" s="5">
        <v>0</v>
      </c>
      <c r="N43" s="5">
        <v>4</v>
      </c>
      <c r="O43" s="5">
        <v>19</v>
      </c>
      <c r="P43" s="6">
        <v>4</v>
      </c>
      <c r="Q43" s="6">
        <v>2</v>
      </c>
      <c r="R43" s="6">
        <v>0</v>
      </c>
      <c r="S43" s="6">
        <v>0</v>
      </c>
      <c r="T43" s="6">
        <v>0</v>
      </c>
      <c r="U43" s="6">
        <v>0</v>
      </c>
    </row>
    <row r="44" spans="1:21">
      <c r="A44" s="29" t="s">
        <v>170</v>
      </c>
      <c r="B44" s="5">
        <v>4326</v>
      </c>
      <c r="C44" s="5">
        <v>631</v>
      </c>
      <c r="D44" s="5">
        <v>0</v>
      </c>
      <c r="E44" s="5">
        <v>1169</v>
      </c>
      <c r="F44" s="5">
        <v>7388</v>
      </c>
      <c r="G44" s="5">
        <v>0</v>
      </c>
      <c r="H44" s="5">
        <v>0</v>
      </c>
      <c r="I44" s="5">
        <v>148</v>
      </c>
      <c r="J44" s="5">
        <v>58</v>
      </c>
      <c r="K44" s="5">
        <v>354</v>
      </c>
      <c r="L44" s="5">
        <v>84</v>
      </c>
      <c r="M44" s="5">
        <v>0</v>
      </c>
      <c r="N44" s="5">
        <v>0</v>
      </c>
      <c r="O44" s="5">
        <v>4494</v>
      </c>
      <c r="P44" s="6">
        <v>206</v>
      </c>
      <c r="Q44" s="6">
        <v>438</v>
      </c>
      <c r="R44" s="6">
        <v>1</v>
      </c>
      <c r="S44" s="6">
        <v>0</v>
      </c>
      <c r="T44" s="6">
        <v>0</v>
      </c>
      <c r="U44" s="6">
        <v>2</v>
      </c>
    </row>
    <row r="45" spans="1:21">
      <c r="A45" s="29" t="s">
        <v>171</v>
      </c>
      <c r="B45" s="5">
        <v>43</v>
      </c>
      <c r="C45" s="5">
        <v>26</v>
      </c>
      <c r="D45" s="5">
        <v>0</v>
      </c>
      <c r="E45" s="5">
        <v>2</v>
      </c>
      <c r="F45" s="5">
        <v>102</v>
      </c>
      <c r="G45" s="5">
        <v>0</v>
      </c>
      <c r="H45" s="5">
        <v>0</v>
      </c>
      <c r="I45" s="5">
        <v>3</v>
      </c>
      <c r="J45" s="5">
        <v>0</v>
      </c>
      <c r="K45" s="5">
        <v>2</v>
      </c>
      <c r="L45" s="5">
        <v>0</v>
      </c>
      <c r="M45" s="5">
        <v>0</v>
      </c>
      <c r="N45" s="5">
        <v>0</v>
      </c>
      <c r="O45" s="5">
        <v>125</v>
      </c>
      <c r="P45" s="6">
        <v>3</v>
      </c>
      <c r="Q45" s="6">
        <v>2</v>
      </c>
      <c r="R45" s="6">
        <v>0</v>
      </c>
      <c r="S45" s="6">
        <v>0</v>
      </c>
      <c r="T45" s="6">
        <v>0</v>
      </c>
      <c r="U45" s="6">
        <v>0</v>
      </c>
    </row>
    <row r="46" spans="1:21">
      <c r="A46" s="29" t="s">
        <v>172</v>
      </c>
      <c r="B46" s="5">
        <v>221</v>
      </c>
      <c r="C46" s="5">
        <v>19</v>
      </c>
      <c r="D46" s="5">
        <v>0</v>
      </c>
      <c r="E46" s="5">
        <v>12</v>
      </c>
      <c r="F46" s="5">
        <v>428</v>
      </c>
      <c r="G46" s="5">
        <v>0</v>
      </c>
      <c r="H46" s="5">
        <v>0</v>
      </c>
      <c r="I46" s="5">
        <v>9</v>
      </c>
      <c r="J46" s="5">
        <v>3</v>
      </c>
      <c r="K46" s="5">
        <v>15</v>
      </c>
      <c r="L46" s="5">
        <v>16</v>
      </c>
      <c r="M46" s="5">
        <v>3</v>
      </c>
      <c r="N46" s="5">
        <v>0</v>
      </c>
      <c r="O46" s="5">
        <v>81</v>
      </c>
      <c r="P46" s="6">
        <v>12</v>
      </c>
      <c r="Q46" s="6">
        <v>31</v>
      </c>
      <c r="R46" s="6">
        <v>1</v>
      </c>
      <c r="S46" s="6">
        <v>1</v>
      </c>
      <c r="T46" s="6">
        <v>0</v>
      </c>
      <c r="U46" s="6">
        <v>0</v>
      </c>
    </row>
    <row r="47" spans="1:21">
      <c r="A47" s="29" t="s">
        <v>173</v>
      </c>
      <c r="B47" s="5">
        <v>1422</v>
      </c>
      <c r="C47" s="5">
        <v>2</v>
      </c>
      <c r="D47" s="5">
        <v>0</v>
      </c>
      <c r="E47" s="5">
        <v>320</v>
      </c>
      <c r="F47" s="5">
        <v>2995</v>
      </c>
      <c r="G47" s="5">
        <v>0</v>
      </c>
      <c r="H47" s="5">
        <v>0</v>
      </c>
      <c r="I47" s="5">
        <v>102</v>
      </c>
      <c r="J47" s="5">
        <v>3</v>
      </c>
      <c r="K47" s="5">
        <v>140</v>
      </c>
      <c r="L47" s="5">
        <v>4</v>
      </c>
      <c r="M47" s="5">
        <v>0</v>
      </c>
      <c r="N47" s="5">
        <v>0</v>
      </c>
      <c r="O47" s="5">
        <v>2410</v>
      </c>
      <c r="P47" s="6">
        <v>105</v>
      </c>
      <c r="Q47" s="6">
        <v>144</v>
      </c>
      <c r="R47" s="6">
        <v>5</v>
      </c>
      <c r="S47" s="6">
        <v>0</v>
      </c>
      <c r="T47" s="6">
        <v>0</v>
      </c>
      <c r="U47" s="6">
        <v>0</v>
      </c>
    </row>
    <row r="48" spans="1:21">
      <c r="A48" s="29" t="s">
        <v>174</v>
      </c>
      <c r="B48" s="5">
        <v>392</v>
      </c>
      <c r="C48" s="5">
        <v>10</v>
      </c>
      <c r="D48" s="5">
        <v>0</v>
      </c>
      <c r="E48" s="5">
        <v>24</v>
      </c>
      <c r="F48" s="5">
        <v>1024</v>
      </c>
      <c r="G48" s="5">
        <v>0</v>
      </c>
      <c r="H48" s="5">
        <v>0</v>
      </c>
      <c r="I48" s="5">
        <v>16</v>
      </c>
      <c r="J48" s="5">
        <v>0</v>
      </c>
      <c r="K48" s="5">
        <v>38</v>
      </c>
      <c r="L48" s="5">
        <v>2</v>
      </c>
      <c r="M48" s="5">
        <v>0</v>
      </c>
      <c r="N48" s="5">
        <v>0</v>
      </c>
      <c r="O48" s="5">
        <v>30</v>
      </c>
      <c r="P48" s="21">
        <v>16</v>
      </c>
      <c r="Q48" s="21">
        <v>40</v>
      </c>
      <c r="R48" s="21">
        <v>0</v>
      </c>
      <c r="S48" s="21">
        <v>0</v>
      </c>
      <c r="T48" s="21">
        <v>0</v>
      </c>
      <c r="U48" s="21">
        <v>0</v>
      </c>
    </row>
    <row r="49" spans="1:21">
      <c r="A49" s="29" t="s">
        <v>176</v>
      </c>
      <c r="B49" s="5">
        <v>211</v>
      </c>
      <c r="C49" s="5">
        <v>22</v>
      </c>
      <c r="D49" s="5">
        <v>0</v>
      </c>
      <c r="E49" s="5">
        <v>31</v>
      </c>
      <c r="F49" s="5">
        <v>461</v>
      </c>
      <c r="G49" s="5">
        <v>0</v>
      </c>
      <c r="H49" s="5">
        <v>0</v>
      </c>
      <c r="I49" s="5">
        <v>0</v>
      </c>
      <c r="J49" s="5">
        <v>0</v>
      </c>
      <c r="K49" s="5">
        <v>1</v>
      </c>
      <c r="L49" s="5">
        <v>0</v>
      </c>
      <c r="M49" s="5">
        <v>0</v>
      </c>
      <c r="N49" s="5">
        <v>0</v>
      </c>
      <c r="O49" s="5">
        <v>289</v>
      </c>
      <c r="P49" s="21">
        <v>0</v>
      </c>
      <c r="Q49" s="21">
        <v>1</v>
      </c>
      <c r="R49" s="21">
        <v>1</v>
      </c>
      <c r="S49" s="21">
        <v>0</v>
      </c>
      <c r="T49" s="21">
        <v>0</v>
      </c>
      <c r="U49" s="21">
        <v>1</v>
      </c>
    </row>
    <row r="50" spans="1:21">
      <c r="A50" s="29" t="s">
        <v>177</v>
      </c>
      <c r="B50" s="5">
        <v>244</v>
      </c>
      <c r="C50" s="5">
        <v>58</v>
      </c>
      <c r="D50" s="5">
        <v>0</v>
      </c>
      <c r="E50" s="5">
        <v>114</v>
      </c>
      <c r="F50" s="5">
        <v>627</v>
      </c>
      <c r="G50" s="5">
        <v>1</v>
      </c>
      <c r="H50" s="5">
        <v>0</v>
      </c>
      <c r="I50" s="5">
        <v>13</v>
      </c>
      <c r="J50" s="5">
        <v>0</v>
      </c>
      <c r="K50" s="5">
        <v>16</v>
      </c>
      <c r="L50" s="5">
        <v>2</v>
      </c>
      <c r="M50" s="5">
        <v>0</v>
      </c>
      <c r="N50" s="5">
        <v>82</v>
      </c>
      <c r="O50" s="5">
        <v>698</v>
      </c>
      <c r="P50" s="21">
        <v>13</v>
      </c>
      <c r="Q50" s="21">
        <v>18</v>
      </c>
      <c r="R50" s="21">
        <v>6</v>
      </c>
      <c r="S50" s="21">
        <v>3</v>
      </c>
      <c r="T50" s="21">
        <v>0</v>
      </c>
      <c r="U50" s="21">
        <v>0</v>
      </c>
    </row>
    <row r="51" spans="1:21">
      <c r="A51" s="29" t="s">
        <v>179</v>
      </c>
      <c r="B51" s="5">
        <v>524</v>
      </c>
      <c r="C51" s="5">
        <v>0</v>
      </c>
      <c r="D51" s="5">
        <v>0</v>
      </c>
      <c r="E51" s="5">
        <v>32</v>
      </c>
      <c r="F51" s="5">
        <v>664</v>
      </c>
      <c r="G51" s="5">
        <v>0</v>
      </c>
      <c r="H51" s="5">
        <v>0</v>
      </c>
      <c r="I51" s="5">
        <v>10</v>
      </c>
      <c r="J51" s="5">
        <v>2</v>
      </c>
      <c r="K51" s="5">
        <v>65</v>
      </c>
      <c r="L51" s="5">
        <v>10</v>
      </c>
      <c r="M51" s="5">
        <v>0</v>
      </c>
      <c r="N51" s="5">
        <v>0</v>
      </c>
      <c r="O51" s="5">
        <v>324</v>
      </c>
      <c r="P51" s="21">
        <v>12</v>
      </c>
      <c r="Q51" s="21">
        <v>75</v>
      </c>
      <c r="R51" s="21">
        <v>0</v>
      </c>
      <c r="S51" s="21">
        <v>0</v>
      </c>
      <c r="T51" s="21">
        <v>0</v>
      </c>
      <c r="U51" s="21">
        <v>0</v>
      </c>
    </row>
    <row r="52" spans="1:21">
      <c r="A52" s="4" t="s">
        <v>194</v>
      </c>
      <c r="B52" s="34">
        <f>SUM(B2:B51)</f>
        <v>58035</v>
      </c>
      <c r="C52" s="22">
        <f>SUM(C2:C51)</f>
        <v>33943</v>
      </c>
      <c r="D52" s="22">
        <f t="shared" ref="D52:U52" si="0">SUM(D2:D51)</f>
        <v>199</v>
      </c>
      <c r="E52" s="22">
        <f t="shared" si="0"/>
        <v>11399</v>
      </c>
      <c r="F52" s="22">
        <f>SUM(F2:F51)</f>
        <v>138852</v>
      </c>
      <c r="G52" s="22">
        <f t="shared" si="0"/>
        <v>445</v>
      </c>
      <c r="H52" s="22">
        <f t="shared" si="0"/>
        <v>984</v>
      </c>
      <c r="I52" s="22">
        <f t="shared" si="0"/>
        <v>3027</v>
      </c>
      <c r="J52" s="22">
        <f t="shared" si="0"/>
        <v>1098</v>
      </c>
      <c r="K52" s="22">
        <f t="shared" si="0"/>
        <v>3877</v>
      </c>
      <c r="L52" s="22">
        <f t="shared" si="0"/>
        <v>2024</v>
      </c>
      <c r="M52" s="22">
        <f t="shared" si="0"/>
        <v>23</v>
      </c>
      <c r="N52" s="22">
        <f t="shared" si="0"/>
        <v>7147</v>
      </c>
      <c r="O52" s="22">
        <f t="shared" si="0"/>
        <v>97599</v>
      </c>
      <c r="P52" s="22">
        <f t="shared" si="0"/>
        <v>4125</v>
      </c>
      <c r="Q52" s="22">
        <f t="shared" si="0"/>
        <v>5901</v>
      </c>
      <c r="R52" s="22">
        <f t="shared" si="0"/>
        <v>364</v>
      </c>
      <c r="S52" s="22">
        <f t="shared" si="0"/>
        <v>97</v>
      </c>
      <c r="T52" s="22">
        <f t="shared" si="0"/>
        <v>43</v>
      </c>
      <c r="U52" s="22">
        <f t="shared" si="0"/>
        <v>26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CCEF4-E2E5-41C6-AFC8-2A17CA911CAB}">
  <dimension ref="A1:U28"/>
  <sheetViews>
    <sheetView workbookViewId="0">
      <selection activeCell="F28" sqref="F28"/>
    </sheetView>
  </sheetViews>
  <sheetFormatPr defaultRowHeight="14.4"/>
  <cols>
    <col min="1" max="1" width="44" customWidth="1"/>
    <col min="2" max="21" width="10.77734375" customWidth="1"/>
  </cols>
  <sheetData>
    <row r="1" spans="1:21" ht="51">
      <c r="A1" s="1"/>
      <c r="B1" s="1" t="s">
        <v>195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</row>
    <row r="2" spans="1:21">
      <c r="A2" s="30" t="s">
        <v>22</v>
      </c>
      <c r="B2" s="8">
        <v>1756</v>
      </c>
      <c r="C2" s="8">
        <v>262</v>
      </c>
      <c r="D2" s="8">
        <v>0</v>
      </c>
      <c r="E2" s="8">
        <v>241</v>
      </c>
      <c r="F2" s="8">
        <v>4453</v>
      </c>
      <c r="G2" s="8">
        <v>0</v>
      </c>
      <c r="H2" s="8">
        <v>0</v>
      </c>
      <c r="I2" s="8">
        <v>85</v>
      </c>
      <c r="J2" s="8">
        <v>14</v>
      </c>
      <c r="K2" s="8">
        <v>524</v>
      </c>
      <c r="L2" s="8">
        <v>289</v>
      </c>
      <c r="M2" s="8">
        <v>0</v>
      </c>
      <c r="N2" s="8">
        <v>1</v>
      </c>
      <c r="O2" s="8">
        <v>82</v>
      </c>
      <c r="P2" s="9">
        <v>99</v>
      </c>
      <c r="Q2" s="9">
        <v>813</v>
      </c>
      <c r="R2" s="9">
        <v>6</v>
      </c>
      <c r="S2" s="9">
        <v>0</v>
      </c>
      <c r="T2" s="9">
        <v>0</v>
      </c>
      <c r="U2" s="9">
        <v>2</v>
      </c>
    </row>
    <row r="3" spans="1:21">
      <c r="A3" s="30" t="s">
        <v>37</v>
      </c>
      <c r="B3" s="8">
        <v>4243</v>
      </c>
      <c r="C3" s="8">
        <v>36</v>
      </c>
      <c r="D3" s="8">
        <v>26</v>
      </c>
      <c r="E3" s="8">
        <v>1676</v>
      </c>
      <c r="F3" s="8">
        <v>20688</v>
      </c>
      <c r="G3" s="8">
        <v>2</v>
      </c>
      <c r="H3" s="8">
        <v>45</v>
      </c>
      <c r="I3" s="8">
        <v>8</v>
      </c>
      <c r="J3" s="8">
        <v>0</v>
      </c>
      <c r="K3" s="8">
        <v>1945</v>
      </c>
      <c r="L3" s="8">
        <v>1636</v>
      </c>
      <c r="M3" s="8">
        <v>0</v>
      </c>
      <c r="N3" s="8">
        <v>0</v>
      </c>
      <c r="O3" s="8">
        <v>768</v>
      </c>
      <c r="P3" s="9">
        <v>8</v>
      </c>
      <c r="Q3" s="9">
        <v>3581</v>
      </c>
      <c r="R3" s="9">
        <v>0</v>
      </c>
      <c r="S3" s="9">
        <v>0</v>
      </c>
      <c r="T3" s="9">
        <v>0</v>
      </c>
      <c r="U3" s="9">
        <v>0</v>
      </c>
    </row>
    <row r="4" spans="1:21">
      <c r="A4" s="30" t="s">
        <v>38</v>
      </c>
      <c r="B4" s="8">
        <v>13</v>
      </c>
      <c r="C4" s="8">
        <v>4</v>
      </c>
      <c r="D4" s="8">
        <v>0</v>
      </c>
      <c r="E4" s="8">
        <v>0</v>
      </c>
      <c r="F4" s="8">
        <v>53</v>
      </c>
      <c r="G4" s="8">
        <v>1</v>
      </c>
      <c r="H4" s="8">
        <v>2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</row>
    <row r="5" spans="1:21">
      <c r="A5" s="30" t="s">
        <v>41</v>
      </c>
      <c r="B5" s="8">
        <v>3313</v>
      </c>
      <c r="C5" s="8">
        <v>19</v>
      </c>
      <c r="D5" s="8">
        <v>59</v>
      </c>
      <c r="E5" s="8">
        <v>1566</v>
      </c>
      <c r="F5" s="8">
        <v>26193</v>
      </c>
      <c r="G5" s="8">
        <v>0</v>
      </c>
      <c r="H5" s="8">
        <v>277</v>
      </c>
      <c r="I5" s="8">
        <v>11</v>
      </c>
      <c r="J5" s="8">
        <v>14</v>
      </c>
      <c r="K5" s="8">
        <v>2252</v>
      </c>
      <c r="L5" s="8">
        <v>2000</v>
      </c>
      <c r="M5" s="8">
        <v>0</v>
      </c>
      <c r="N5" s="8">
        <v>1</v>
      </c>
      <c r="O5" s="8">
        <v>1344</v>
      </c>
      <c r="P5" s="9">
        <v>25</v>
      </c>
      <c r="Q5" s="9">
        <v>4252</v>
      </c>
      <c r="R5" s="9">
        <v>1</v>
      </c>
      <c r="S5" s="9">
        <v>0</v>
      </c>
      <c r="T5" s="9">
        <v>1</v>
      </c>
      <c r="U5" s="9">
        <v>1</v>
      </c>
    </row>
    <row r="6" spans="1:21">
      <c r="A6" s="30" t="s">
        <v>43</v>
      </c>
      <c r="B6" s="8">
        <v>23406</v>
      </c>
      <c r="C6" s="8">
        <v>896</v>
      </c>
      <c r="D6" s="8">
        <v>36</v>
      </c>
      <c r="E6" s="8">
        <v>2671</v>
      </c>
      <c r="F6" s="8">
        <v>91872</v>
      </c>
      <c r="G6" s="8">
        <v>0</v>
      </c>
      <c r="H6" s="8">
        <v>6</v>
      </c>
      <c r="I6" s="8">
        <v>2</v>
      </c>
      <c r="J6" s="8">
        <v>0</v>
      </c>
      <c r="K6" s="8">
        <v>1202</v>
      </c>
      <c r="L6" s="8">
        <v>832</v>
      </c>
      <c r="M6" s="8">
        <v>0</v>
      </c>
      <c r="N6" s="8">
        <v>2</v>
      </c>
      <c r="O6" s="8">
        <v>39</v>
      </c>
      <c r="P6" s="9">
        <v>2</v>
      </c>
      <c r="Q6" s="9">
        <v>2034</v>
      </c>
      <c r="R6" s="9">
        <v>0</v>
      </c>
      <c r="S6" s="9">
        <v>0</v>
      </c>
      <c r="T6" s="9">
        <v>0</v>
      </c>
      <c r="U6" s="9">
        <v>0</v>
      </c>
    </row>
    <row r="7" spans="1:21">
      <c r="A7" s="30" t="s">
        <v>52</v>
      </c>
      <c r="B7" s="8">
        <v>4352</v>
      </c>
      <c r="C7" s="8">
        <v>41</v>
      </c>
      <c r="D7" s="8">
        <v>12</v>
      </c>
      <c r="E7" s="8">
        <v>1430</v>
      </c>
      <c r="F7" s="8">
        <v>22271</v>
      </c>
      <c r="G7" s="8">
        <v>1</v>
      </c>
      <c r="H7" s="8">
        <v>194</v>
      </c>
      <c r="I7" s="8">
        <v>27</v>
      </c>
      <c r="J7" s="8">
        <v>3</v>
      </c>
      <c r="K7" s="8">
        <v>2072</v>
      </c>
      <c r="L7" s="8">
        <v>1512</v>
      </c>
      <c r="M7" s="8">
        <v>0</v>
      </c>
      <c r="N7" s="8">
        <v>1</v>
      </c>
      <c r="O7" s="8">
        <v>544</v>
      </c>
      <c r="P7" s="9">
        <v>30</v>
      </c>
      <c r="Q7" s="9">
        <v>3584</v>
      </c>
      <c r="R7" s="9">
        <v>0</v>
      </c>
      <c r="S7" s="9">
        <v>0</v>
      </c>
      <c r="T7" s="9">
        <v>0</v>
      </c>
      <c r="U7" s="9">
        <v>3</v>
      </c>
    </row>
    <row r="8" spans="1:21">
      <c r="A8" s="30" t="s">
        <v>59</v>
      </c>
      <c r="B8" s="8">
        <v>36</v>
      </c>
      <c r="C8" s="8">
        <v>1</v>
      </c>
      <c r="D8" s="8">
        <v>0</v>
      </c>
      <c r="E8" s="8">
        <v>0</v>
      </c>
      <c r="F8" s="8">
        <v>398</v>
      </c>
      <c r="G8" s="8">
        <v>0</v>
      </c>
      <c r="H8" s="8">
        <v>11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4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</row>
    <row r="9" spans="1:21">
      <c r="A9" s="30" t="s">
        <v>95</v>
      </c>
      <c r="B9" s="8">
        <v>46</v>
      </c>
      <c r="C9" s="8">
        <v>19</v>
      </c>
      <c r="D9" s="8">
        <v>0</v>
      </c>
      <c r="E9" s="8">
        <v>0</v>
      </c>
      <c r="F9" s="8">
        <v>1683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>
      <c r="A10" s="30" t="s">
        <v>99</v>
      </c>
      <c r="B10" s="8">
        <v>2036</v>
      </c>
      <c r="C10" s="8">
        <v>21</v>
      </c>
      <c r="D10" s="8">
        <v>0</v>
      </c>
      <c r="E10" s="8">
        <v>111</v>
      </c>
      <c r="F10" s="8">
        <v>3807</v>
      </c>
      <c r="G10" s="8">
        <v>27</v>
      </c>
      <c r="H10" s="8">
        <v>5</v>
      </c>
      <c r="I10" s="8">
        <v>289</v>
      </c>
      <c r="J10" s="8">
        <v>29</v>
      </c>
      <c r="K10" s="8">
        <v>465</v>
      </c>
      <c r="L10" s="8">
        <v>252</v>
      </c>
      <c r="M10" s="8">
        <v>0</v>
      </c>
      <c r="N10" s="8">
        <v>0</v>
      </c>
      <c r="O10" s="8">
        <v>0</v>
      </c>
      <c r="P10" s="9">
        <v>318</v>
      </c>
      <c r="Q10" s="9">
        <v>717</v>
      </c>
      <c r="R10" s="9">
        <v>117</v>
      </c>
      <c r="S10" s="9">
        <v>1</v>
      </c>
      <c r="T10" s="9">
        <v>12</v>
      </c>
      <c r="U10" s="9">
        <v>4</v>
      </c>
    </row>
    <row r="11" spans="1:21">
      <c r="A11" s="30" t="s">
        <v>100</v>
      </c>
      <c r="B11" s="8">
        <v>2</v>
      </c>
      <c r="C11" s="8">
        <v>0</v>
      </c>
      <c r="D11" s="8">
        <v>0</v>
      </c>
      <c r="E11" s="8">
        <v>0</v>
      </c>
      <c r="F11" s="8">
        <v>9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1</v>
      </c>
      <c r="U11" s="9">
        <v>0</v>
      </c>
    </row>
    <row r="12" spans="1:21">
      <c r="A12" s="30" t="s">
        <v>115</v>
      </c>
      <c r="B12" s="8">
        <v>1383</v>
      </c>
      <c r="C12" s="8">
        <v>1463</v>
      </c>
      <c r="D12" s="8">
        <v>0</v>
      </c>
      <c r="E12" s="8">
        <v>59</v>
      </c>
      <c r="F12" s="8">
        <v>5918</v>
      </c>
      <c r="G12" s="8">
        <v>0</v>
      </c>
      <c r="H12" s="8">
        <v>6</v>
      </c>
      <c r="I12" s="8">
        <v>0</v>
      </c>
      <c r="J12" s="8">
        <v>0</v>
      </c>
      <c r="K12" s="8">
        <v>156</v>
      </c>
      <c r="L12" s="8">
        <v>31</v>
      </c>
      <c r="M12" s="8">
        <v>0</v>
      </c>
      <c r="N12" s="8">
        <v>0</v>
      </c>
      <c r="O12" s="8">
        <v>1099</v>
      </c>
      <c r="P12" s="9">
        <v>0</v>
      </c>
      <c r="Q12" s="9">
        <v>187</v>
      </c>
      <c r="R12" s="9">
        <v>0</v>
      </c>
      <c r="S12" s="9">
        <v>0</v>
      </c>
      <c r="T12" s="9">
        <v>4</v>
      </c>
      <c r="U12" s="9">
        <v>1</v>
      </c>
    </row>
    <row r="13" spans="1:21">
      <c r="A13" s="30" t="s">
        <v>118</v>
      </c>
      <c r="B13" s="8">
        <v>5423</v>
      </c>
      <c r="C13" s="8">
        <v>20</v>
      </c>
      <c r="D13" s="8">
        <v>0</v>
      </c>
      <c r="E13" s="8">
        <v>1141</v>
      </c>
      <c r="F13" s="8">
        <v>22993</v>
      </c>
      <c r="G13" s="8">
        <v>4</v>
      </c>
      <c r="H13" s="8">
        <v>0</v>
      </c>
      <c r="I13" s="8">
        <v>22</v>
      </c>
      <c r="J13" s="8">
        <v>7</v>
      </c>
      <c r="K13" s="8">
        <v>1945</v>
      </c>
      <c r="L13" s="8">
        <v>1159</v>
      </c>
      <c r="M13" s="8">
        <v>0</v>
      </c>
      <c r="N13" s="8">
        <v>5</v>
      </c>
      <c r="O13" s="8">
        <v>439</v>
      </c>
      <c r="P13" s="9">
        <v>29</v>
      </c>
      <c r="Q13" s="9">
        <v>3104</v>
      </c>
      <c r="R13" s="9">
        <v>0</v>
      </c>
      <c r="S13" s="9">
        <v>0</v>
      </c>
      <c r="T13" s="9">
        <v>0</v>
      </c>
      <c r="U13" s="9">
        <v>0</v>
      </c>
    </row>
    <row r="14" spans="1:21">
      <c r="A14" s="30" t="s">
        <v>120</v>
      </c>
      <c r="B14" s="8">
        <v>0</v>
      </c>
      <c r="C14" s="8">
        <v>0</v>
      </c>
      <c r="D14" s="8">
        <v>0</v>
      </c>
      <c r="E14" s="8">
        <v>2</v>
      </c>
      <c r="F14" s="8">
        <v>702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</row>
    <row r="15" spans="1:21">
      <c r="A15" s="30" t="s">
        <v>123</v>
      </c>
      <c r="B15" s="8">
        <v>99</v>
      </c>
      <c r="C15" s="8">
        <v>2</v>
      </c>
      <c r="D15" s="8">
        <v>0</v>
      </c>
      <c r="E15" s="8">
        <v>3</v>
      </c>
      <c r="F15" s="8">
        <v>3169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>
      <c r="A16" s="30" t="s">
        <v>127</v>
      </c>
      <c r="B16" s="8">
        <v>3532</v>
      </c>
      <c r="C16" s="8">
        <v>32</v>
      </c>
      <c r="D16" s="8">
        <v>557</v>
      </c>
      <c r="E16" s="8">
        <v>901</v>
      </c>
      <c r="F16" s="8">
        <v>19414</v>
      </c>
      <c r="G16" s="8">
        <v>0</v>
      </c>
      <c r="H16" s="8">
        <v>286</v>
      </c>
      <c r="I16" s="8">
        <v>2</v>
      </c>
      <c r="J16" s="8">
        <v>0</v>
      </c>
      <c r="K16" s="8">
        <v>1965</v>
      </c>
      <c r="L16" s="8">
        <v>1099</v>
      </c>
      <c r="M16" s="8">
        <v>0</v>
      </c>
      <c r="N16" s="8">
        <v>1</v>
      </c>
      <c r="O16" s="8">
        <v>289</v>
      </c>
      <c r="P16" s="8">
        <v>2</v>
      </c>
      <c r="Q16" s="8">
        <v>3064</v>
      </c>
      <c r="R16" s="8">
        <v>0</v>
      </c>
      <c r="S16" s="8">
        <v>0</v>
      </c>
      <c r="T16" s="8">
        <v>1</v>
      </c>
      <c r="U16" s="8">
        <v>0</v>
      </c>
    </row>
    <row r="17" spans="1:21">
      <c r="A17" s="30" t="s">
        <v>133</v>
      </c>
      <c r="B17" s="8">
        <v>13</v>
      </c>
      <c r="C17" s="8">
        <v>0</v>
      </c>
      <c r="D17" s="8">
        <v>0</v>
      </c>
      <c r="E17" s="8">
        <v>0</v>
      </c>
      <c r="F17" s="8">
        <v>44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>
      <c r="A18" s="30" t="s">
        <v>138</v>
      </c>
      <c r="B18" s="8">
        <v>114</v>
      </c>
      <c r="C18" s="8">
        <v>88</v>
      </c>
      <c r="D18" s="8">
        <v>0</v>
      </c>
      <c r="E18" s="8">
        <v>0</v>
      </c>
      <c r="F18" s="8">
        <v>119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</row>
    <row r="19" spans="1:21">
      <c r="A19" s="30" t="s">
        <v>141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2</v>
      </c>
      <c r="U19" s="9">
        <v>0</v>
      </c>
    </row>
    <row r="20" spans="1:21">
      <c r="A20" s="30" t="s">
        <v>143</v>
      </c>
      <c r="B20" s="8">
        <v>13029</v>
      </c>
      <c r="C20" s="8">
        <v>27</v>
      </c>
      <c r="D20" s="8">
        <v>46</v>
      </c>
      <c r="E20" s="8">
        <v>4898</v>
      </c>
      <c r="F20" s="8">
        <v>57475</v>
      </c>
      <c r="G20" s="8">
        <v>1</v>
      </c>
      <c r="H20" s="8">
        <v>14</v>
      </c>
      <c r="I20" s="8">
        <v>63</v>
      </c>
      <c r="J20" s="8">
        <v>2</v>
      </c>
      <c r="K20" s="8">
        <v>1727</v>
      </c>
      <c r="L20" s="8">
        <v>2391</v>
      </c>
      <c r="M20" s="8">
        <v>0</v>
      </c>
      <c r="N20" s="8">
        <v>1</v>
      </c>
      <c r="O20" s="8">
        <v>634</v>
      </c>
      <c r="P20" s="9">
        <v>65</v>
      </c>
      <c r="Q20" s="9">
        <v>4118</v>
      </c>
      <c r="R20" s="9">
        <v>0</v>
      </c>
      <c r="S20" s="9">
        <v>0</v>
      </c>
      <c r="T20" s="9">
        <v>0</v>
      </c>
      <c r="U20" s="9">
        <v>0</v>
      </c>
    </row>
    <row r="21" spans="1:21">
      <c r="A21" s="30" t="s">
        <v>151</v>
      </c>
      <c r="B21" s="8">
        <v>6747</v>
      </c>
      <c r="C21" s="8">
        <v>9</v>
      </c>
      <c r="D21" s="8">
        <v>0</v>
      </c>
      <c r="E21" s="8">
        <v>4074</v>
      </c>
      <c r="F21" s="8">
        <v>40030</v>
      </c>
      <c r="G21" s="8">
        <v>0</v>
      </c>
      <c r="H21" s="8">
        <v>150</v>
      </c>
      <c r="I21" s="8">
        <v>3</v>
      </c>
      <c r="J21" s="8">
        <v>0</v>
      </c>
      <c r="K21" s="8">
        <v>1852</v>
      </c>
      <c r="L21" s="8">
        <v>2178</v>
      </c>
      <c r="M21" s="8">
        <v>0</v>
      </c>
      <c r="N21" s="8">
        <v>1</v>
      </c>
      <c r="O21" s="8">
        <v>2533</v>
      </c>
      <c r="P21" s="9">
        <v>3</v>
      </c>
      <c r="Q21" s="9">
        <v>4030</v>
      </c>
      <c r="R21" s="9">
        <v>0</v>
      </c>
      <c r="S21" s="9">
        <v>0</v>
      </c>
      <c r="T21" s="9">
        <v>1</v>
      </c>
      <c r="U21" s="9">
        <v>0</v>
      </c>
    </row>
    <row r="22" spans="1:21">
      <c r="A22" s="30" t="s">
        <v>161</v>
      </c>
      <c r="B22" s="8">
        <v>5845</v>
      </c>
      <c r="C22" s="8">
        <v>147</v>
      </c>
      <c r="D22" s="8">
        <v>345</v>
      </c>
      <c r="E22" s="8">
        <v>1124</v>
      </c>
      <c r="F22" s="8">
        <v>26712</v>
      </c>
      <c r="G22" s="8">
        <v>0</v>
      </c>
      <c r="H22" s="8">
        <v>62</v>
      </c>
      <c r="I22" s="8">
        <v>25</v>
      </c>
      <c r="J22" s="8">
        <v>4</v>
      </c>
      <c r="K22" s="8">
        <v>2293</v>
      </c>
      <c r="L22" s="8">
        <v>1656</v>
      </c>
      <c r="M22" s="8">
        <v>0</v>
      </c>
      <c r="N22" s="8">
        <v>1</v>
      </c>
      <c r="O22" s="8">
        <v>475</v>
      </c>
      <c r="P22" s="9">
        <v>29</v>
      </c>
      <c r="Q22" s="9">
        <v>3949</v>
      </c>
      <c r="R22" s="9">
        <v>0</v>
      </c>
      <c r="S22" s="9">
        <v>0</v>
      </c>
      <c r="T22" s="9">
        <v>2</v>
      </c>
      <c r="U22" s="9">
        <v>0</v>
      </c>
    </row>
    <row r="23" spans="1:21">
      <c r="A23" s="30" t="s">
        <v>165</v>
      </c>
      <c r="B23" s="8">
        <v>262</v>
      </c>
      <c r="C23" s="8">
        <v>0</v>
      </c>
      <c r="D23" s="8">
        <v>0</v>
      </c>
      <c r="E23" s="8">
        <v>9</v>
      </c>
      <c r="F23" s="8">
        <v>675</v>
      </c>
      <c r="G23" s="8">
        <v>1</v>
      </c>
      <c r="H23" s="8">
        <v>0</v>
      </c>
      <c r="I23" s="8">
        <v>0</v>
      </c>
      <c r="J23" s="8">
        <v>0</v>
      </c>
      <c r="K23" s="8">
        <v>18</v>
      </c>
      <c r="L23" s="8">
        <v>0</v>
      </c>
      <c r="M23" s="8">
        <v>0</v>
      </c>
      <c r="N23" s="8">
        <v>0</v>
      </c>
      <c r="O23" s="8">
        <v>5</v>
      </c>
      <c r="P23" s="9">
        <v>0</v>
      </c>
      <c r="Q23" s="9">
        <v>18</v>
      </c>
      <c r="R23" s="9">
        <v>0</v>
      </c>
      <c r="S23" s="9">
        <v>0</v>
      </c>
      <c r="T23" s="9">
        <v>0</v>
      </c>
      <c r="U23" s="9">
        <v>0</v>
      </c>
    </row>
    <row r="24" spans="1:21">
      <c r="A24" s="30" t="s">
        <v>166</v>
      </c>
      <c r="B24" s="8">
        <v>1093</v>
      </c>
      <c r="C24" s="8">
        <v>8</v>
      </c>
      <c r="D24" s="8">
        <v>0</v>
      </c>
      <c r="E24" s="8">
        <v>236</v>
      </c>
      <c r="F24" s="8">
        <v>3438</v>
      </c>
      <c r="G24" s="8">
        <v>0</v>
      </c>
      <c r="H24" s="8">
        <v>0</v>
      </c>
      <c r="I24" s="8">
        <v>3</v>
      </c>
      <c r="J24" s="8">
        <v>0</v>
      </c>
      <c r="K24" s="8">
        <v>306</v>
      </c>
      <c r="L24" s="8">
        <v>111</v>
      </c>
      <c r="M24" s="8">
        <v>0</v>
      </c>
      <c r="N24" s="8">
        <v>0</v>
      </c>
      <c r="O24" s="8">
        <v>24</v>
      </c>
      <c r="P24" s="9">
        <v>3</v>
      </c>
      <c r="Q24" s="9">
        <v>417</v>
      </c>
      <c r="R24" s="9">
        <v>0</v>
      </c>
      <c r="S24" s="9">
        <v>0</v>
      </c>
      <c r="T24" s="9">
        <v>0</v>
      </c>
      <c r="U24" s="9">
        <v>0</v>
      </c>
    </row>
    <row r="25" spans="1:21">
      <c r="A25" s="30" t="s">
        <v>168</v>
      </c>
      <c r="B25" s="8">
        <v>59290</v>
      </c>
      <c r="C25" s="8">
        <v>57</v>
      </c>
      <c r="D25" s="8">
        <v>0</v>
      </c>
      <c r="E25" s="8">
        <v>20182</v>
      </c>
      <c r="F25" s="8">
        <v>231395</v>
      </c>
      <c r="G25" s="8">
        <v>0</v>
      </c>
      <c r="H25" s="8">
        <v>45</v>
      </c>
      <c r="I25" s="8">
        <v>201</v>
      </c>
      <c r="J25" s="8">
        <v>42</v>
      </c>
      <c r="K25" s="8">
        <v>4454</v>
      </c>
      <c r="L25" s="8">
        <v>2806</v>
      </c>
      <c r="M25" s="8">
        <v>0</v>
      </c>
      <c r="N25" s="8">
        <v>0</v>
      </c>
      <c r="O25" s="8">
        <v>47</v>
      </c>
      <c r="P25" s="9">
        <v>243</v>
      </c>
      <c r="Q25" s="9">
        <v>7260</v>
      </c>
      <c r="R25" s="9">
        <v>8</v>
      </c>
      <c r="S25" s="9">
        <v>4</v>
      </c>
      <c r="T25" s="9">
        <v>1</v>
      </c>
      <c r="U25" s="9">
        <v>2</v>
      </c>
    </row>
    <row r="26" spans="1:21">
      <c r="A26" s="30" t="s">
        <v>178</v>
      </c>
      <c r="B26" s="8">
        <v>6128</v>
      </c>
      <c r="C26" s="8">
        <v>25</v>
      </c>
      <c r="D26" s="8">
        <v>0</v>
      </c>
      <c r="E26" s="8">
        <v>2071</v>
      </c>
      <c r="F26" s="8">
        <v>27295</v>
      </c>
      <c r="G26" s="8">
        <v>77</v>
      </c>
      <c r="H26" s="8">
        <v>120</v>
      </c>
      <c r="I26" s="8">
        <v>9</v>
      </c>
      <c r="J26" s="8">
        <v>27</v>
      </c>
      <c r="K26" s="8">
        <v>1560</v>
      </c>
      <c r="L26" s="8">
        <v>1877</v>
      </c>
      <c r="M26" s="8">
        <v>0</v>
      </c>
      <c r="N26" s="8">
        <v>0</v>
      </c>
      <c r="O26" s="8">
        <v>2340</v>
      </c>
      <c r="P26" s="9">
        <v>36</v>
      </c>
      <c r="Q26" s="9">
        <v>3437</v>
      </c>
      <c r="R26" s="9">
        <v>0</v>
      </c>
      <c r="S26" s="9">
        <v>1</v>
      </c>
      <c r="T26" s="9">
        <v>0</v>
      </c>
      <c r="U26" s="9">
        <v>6</v>
      </c>
    </row>
    <row r="27" spans="1:21">
      <c r="A27" s="30" t="s">
        <v>185</v>
      </c>
      <c r="B27" s="8">
        <v>6714</v>
      </c>
      <c r="C27" s="8">
        <v>63</v>
      </c>
      <c r="D27" s="8">
        <v>0</v>
      </c>
      <c r="E27" s="8">
        <v>1492</v>
      </c>
      <c r="F27" s="8">
        <v>29741</v>
      </c>
      <c r="G27" s="8">
        <v>2</v>
      </c>
      <c r="H27" s="8">
        <v>101</v>
      </c>
      <c r="I27" s="8">
        <v>27</v>
      </c>
      <c r="J27" s="8">
        <v>9</v>
      </c>
      <c r="K27" s="8">
        <v>1843</v>
      </c>
      <c r="L27" s="8">
        <v>852</v>
      </c>
      <c r="M27" s="8">
        <v>1</v>
      </c>
      <c r="N27" s="8">
        <v>2</v>
      </c>
      <c r="O27" s="8">
        <v>2094</v>
      </c>
      <c r="P27" s="9">
        <v>36</v>
      </c>
      <c r="Q27" s="9">
        <v>2695</v>
      </c>
      <c r="R27" s="9">
        <v>0</v>
      </c>
      <c r="S27" s="9">
        <v>0</v>
      </c>
      <c r="T27" s="9">
        <v>0</v>
      </c>
      <c r="U27" s="9">
        <v>0</v>
      </c>
    </row>
    <row r="28" spans="1:21" s="24" customFormat="1">
      <c r="A28" s="7" t="s">
        <v>190</v>
      </c>
      <c r="B28" s="35">
        <f>SUM(B2:B27)</f>
        <v>148875</v>
      </c>
      <c r="C28" s="23">
        <f>SUM(C2:C27)</f>
        <v>3240</v>
      </c>
      <c r="D28" s="23">
        <f t="shared" ref="D28:U28" si="0">SUM(D2:D27)</f>
        <v>1081</v>
      </c>
      <c r="E28" s="23">
        <f t="shared" si="0"/>
        <v>43887</v>
      </c>
      <c r="F28" s="23">
        <f>SUM(F2:F27)</f>
        <v>640547</v>
      </c>
      <c r="G28" s="23">
        <f t="shared" si="0"/>
        <v>116</v>
      </c>
      <c r="H28" s="23">
        <f t="shared" si="0"/>
        <v>1324</v>
      </c>
      <c r="I28" s="23">
        <f t="shared" si="0"/>
        <v>777</v>
      </c>
      <c r="J28" s="23">
        <f t="shared" si="0"/>
        <v>151</v>
      </c>
      <c r="K28" s="23">
        <f t="shared" si="0"/>
        <v>26579</v>
      </c>
      <c r="L28" s="23">
        <f t="shared" si="0"/>
        <v>20681</v>
      </c>
      <c r="M28" s="23">
        <f t="shared" si="0"/>
        <v>1</v>
      </c>
      <c r="N28" s="23">
        <f t="shared" si="0"/>
        <v>16</v>
      </c>
      <c r="O28" s="23">
        <f t="shared" si="0"/>
        <v>12760</v>
      </c>
      <c r="P28" s="23">
        <f t="shared" si="0"/>
        <v>928</v>
      </c>
      <c r="Q28" s="23">
        <f t="shared" si="0"/>
        <v>47260</v>
      </c>
      <c r="R28" s="23">
        <f t="shared" si="0"/>
        <v>132</v>
      </c>
      <c r="S28" s="23">
        <f t="shared" si="0"/>
        <v>6</v>
      </c>
      <c r="T28" s="23">
        <f t="shared" si="0"/>
        <v>25</v>
      </c>
      <c r="U28" s="23">
        <f t="shared" si="0"/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648C9-ABCF-4E07-AA77-DD07D931A04C}">
  <dimension ref="A1:U69"/>
  <sheetViews>
    <sheetView tabSelected="1" topLeftCell="B1" workbookViewId="0">
      <selection activeCell="W23" sqref="W23"/>
    </sheetView>
  </sheetViews>
  <sheetFormatPr defaultRowHeight="14.4"/>
  <cols>
    <col min="1" max="1" width="44" customWidth="1"/>
    <col min="2" max="21" width="10.77734375" customWidth="1"/>
  </cols>
  <sheetData>
    <row r="1" spans="1:21" ht="51">
      <c r="A1" s="1"/>
      <c r="B1" s="1" t="s">
        <v>195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</row>
    <row r="2" spans="1:21">
      <c r="A2" s="31" t="s">
        <v>19</v>
      </c>
      <c r="B2" s="16">
        <v>1028</v>
      </c>
      <c r="C2" s="16">
        <v>39</v>
      </c>
      <c r="D2" s="16">
        <v>0</v>
      </c>
      <c r="E2" s="16">
        <v>551</v>
      </c>
      <c r="F2" s="16">
        <v>11824</v>
      </c>
      <c r="G2" s="16">
        <v>1</v>
      </c>
      <c r="H2" s="16">
        <v>10</v>
      </c>
      <c r="I2" s="16">
        <v>20</v>
      </c>
      <c r="J2" s="16">
        <v>13</v>
      </c>
      <c r="K2" s="16">
        <v>2079</v>
      </c>
      <c r="L2" s="16">
        <v>955</v>
      </c>
      <c r="M2" s="16">
        <v>0</v>
      </c>
      <c r="N2" s="16">
        <v>0</v>
      </c>
      <c r="O2" s="16">
        <v>153</v>
      </c>
      <c r="P2" s="17">
        <v>33</v>
      </c>
      <c r="Q2" s="17">
        <v>3034</v>
      </c>
      <c r="R2" s="17">
        <v>2</v>
      </c>
      <c r="S2" s="17">
        <v>0</v>
      </c>
      <c r="T2" s="17">
        <v>2</v>
      </c>
      <c r="U2" s="17">
        <v>1</v>
      </c>
    </row>
    <row r="3" spans="1:21">
      <c r="A3" s="31" t="s">
        <v>24</v>
      </c>
      <c r="B3" s="16">
        <v>126</v>
      </c>
      <c r="C3" s="16">
        <v>14</v>
      </c>
      <c r="D3" s="16">
        <v>0</v>
      </c>
      <c r="E3" s="16">
        <v>80</v>
      </c>
      <c r="F3" s="16">
        <v>3112</v>
      </c>
      <c r="G3" s="16">
        <v>0</v>
      </c>
      <c r="H3" s="16">
        <v>0</v>
      </c>
      <c r="I3" s="16">
        <v>0</v>
      </c>
      <c r="J3" s="16">
        <v>0</v>
      </c>
      <c r="K3" s="16">
        <v>1023</v>
      </c>
      <c r="L3" s="16">
        <v>513</v>
      </c>
      <c r="M3" s="16">
        <v>0</v>
      </c>
      <c r="N3" s="16">
        <v>0</v>
      </c>
      <c r="O3" s="16">
        <v>72</v>
      </c>
      <c r="P3" s="17">
        <v>0</v>
      </c>
      <c r="Q3" s="17">
        <v>1536</v>
      </c>
      <c r="R3" s="17">
        <v>0</v>
      </c>
      <c r="S3" s="17">
        <v>0</v>
      </c>
      <c r="T3" s="17">
        <v>0</v>
      </c>
      <c r="U3" s="17">
        <v>0</v>
      </c>
    </row>
    <row r="4" spans="1:21">
      <c r="A4" s="31" t="s">
        <v>25</v>
      </c>
      <c r="B4" s="16">
        <v>627</v>
      </c>
      <c r="C4" s="16">
        <v>20</v>
      </c>
      <c r="D4" s="16">
        <v>0</v>
      </c>
      <c r="E4" s="16">
        <v>341</v>
      </c>
      <c r="F4" s="16">
        <v>6963</v>
      </c>
      <c r="G4" s="16">
        <v>207</v>
      </c>
      <c r="H4" s="16">
        <v>0</v>
      </c>
      <c r="I4" s="16">
        <v>0</v>
      </c>
      <c r="J4" s="16">
        <v>0</v>
      </c>
      <c r="K4" s="16">
        <v>1030</v>
      </c>
      <c r="L4" s="16">
        <v>658</v>
      </c>
      <c r="M4" s="16">
        <v>0</v>
      </c>
      <c r="N4" s="16">
        <v>0</v>
      </c>
      <c r="O4" s="16">
        <v>49</v>
      </c>
      <c r="P4" s="17">
        <v>0</v>
      </c>
      <c r="Q4" s="17">
        <v>1688</v>
      </c>
      <c r="R4" s="17">
        <v>0</v>
      </c>
      <c r="S4" s="17">
        <v>0</v>
      </c>
      <c r="T4" s="17">
        <v>1</v>
      </c>
      <c r="U4" s="17">
        <v>0</v>
      </c>
    </row>
    <row r="5" spans="1:21">
      <c r="A5" s="31" t="s">
        <v>28</v>
      </c>
      <c r="B5" s="16">
        <v>785</v>
      </c>
      <c r="C5" s="16">
        <v>1</v>
      </c>
      <c r="D5" s="16">
        <v>0</v>
      </c>
      <c r="E5" s="16">
        <v>208</v>
      </c>
      <c r="F5" s="16">
        <v>5364</v>
      </c>
      <c r="G5" s="16">
        <v>0</v>
      </c>
      <c r="H5" s="16">
        <v>0</v>
      </c>
      <c r="I5" s="16">
        <v>0</v>
      </c>
      <c r="J5" s="16">
        <v>0</v>
      </c>
      <c r="K5" s="16">
        <v>1516</v>
      </c>
      <c r="L5" s="16">
        <v>667</v>
      </c>
      <c r="M5" s="16">
        <v>0</v>
      </c>
      <c r="N5" s="16">
        <v>0</v>
      </c>
      <c r="O5" s="16">
        <v>243</v>
      </c>
      <c r="P5" s="17">
        <v>0</v>
      </c>
      <c r="Q5" s="17">
        <v>2183</v>
      </c>
      <c r="R5" s="17">
        <v>0</v>
      </c>
      <c r="S5" s="17">
        <v>0</v>
      </c>
      <c r="T5" s="17">
        <v>1</v>
      </c>
      <c r="U5" s="17">
        <v>0</v>
      </c>
    </row>
    <row r="6" spans="1:21">
      <c r="A6" s="31" t="s">
        <v>31</v>
      </c>
      <c r="B6" s="16">
        <v>482</v>
      </c>
      <c r="C6" s="16">
        <v>6</v>
      </c>
      <c r="D6" s="16">
        <v>37</v>
      </c>
      <c r="E6" s="16">
        <v>85</v>
      </c>
      <c r="F6" s="16">
        <v>5618</v>
      </c>
      <c r="G6" s="16">
        <v>0</v>
      </c>
      <c r="H6" s="16">
        <v>0</v>
      </c>
      <c r="I6" s="16">
        <v>0</v>
      </c>
      <c r="J6" s="16">
        <v>0</v>
      </c>
      <c r="K6" s="16">
        <v>807</v>
      </c>
      <c r="L6" s="16">
        <v>835</v>
      </c>
      <c r="M6" s="16">
        <v>0</v>
      </c>
      <c r="N6" s="16">
        <v>0</v>
      </c>
      <c r="O6" s="16">
        <v>95</v>
      </c>
      <c r="P6" s="17">
        <v>0</v>
      </c>
      <c r="Q6" s="17">
        <v>1642</v>
      </c>
      <c r="R6" s="17">
        <v>0</v>
      </c>
      <c r="S6" s="17">
        <v>0</v>
      </c>
      <c r="T6" s="17">
        <v>0</v>
      </c>
      <c r="U6" s="17">
        <v>0</v>
      </c>
    </row>
    <row r="7" spans="1:21">
      <c r="A7" s="31" t="s">
        <v>32</v>
      </c>
      <c r="B7" s="16">
        <v>8203</v>
      </c>
      <c r="C7" s="16">
        <v>6</v>
      </c>
      <c r="D7" s="16">
        <v>39</v>
      </c>
      <c r="E7" s="16">
        <v>2697</v>
      </c>
      <c r="F7" s="16">
        <v>54234</v>
      </c>
      <c r="G7" s="16">
        <v>0</v>
      </c>
      <c r="H7" s="16">
        <v>0</v>
      </c>
      <c r="I7" s="16">
        <v>81</v>
      </c>
      <c r="J7" s="16">
        <v>22</v>
      </c>
      <c r="K7" s="16">
        <v>1531</v>
      </c>
      <c r="L7" s="16">
        <v>811</v>
      </c>
      <c r="M7" s="16">
        <v>0</v>
      </c>
      <c r="N7" s="16">
        <v>0</v>
      </c>
      <c r="O7" s="16">
        <v>11</v>
      </c>
      <c r="P7" s="17">
        <v>103</v>
      </c>
      <c r="Q7" s="17">
        <v>2342</v>
      </c>
      <c r="R7" s="17">
        <v>29</v>
      </c>
      <c r="S7" s="17">
        <v>7</v>
      </c>
      <c r="T7" s="17">
        <v>11</v>
      </c>
      <c r="U7" s="17">
        <v>1</v>
      </c>
    </row>
    <row r="8" spans="1:21">
      <c r="A8" s="31" t="s">
        <v>34</v>
      </c>
      <c r="B8" s="16">
        <v>1</v>
      </c>
      <c r="C8" s="16">
        <v>3</v>
      </c>
      <c r="D8" s="16">
        <v>0</v>
      </c>
      <c r="E8" s="16">
        <v>0</v>
      </c>
      <c r="F8" s="16">
        <v>1131</v>
      </c>
      <c r="G8" s="16">
        <v>0</v>
      </c>
      <c r="H8" s="16">
        <v>0</v>
      </c>
      <c r="I8" s="16">
        <v>0</v>
      </c>
      <c r="J8" s="16">
        <v>0</v>
      </c>
      <c r="K8" s="16">
        <v>28</v>
      </c>
      <c r="L8" s="16">
        <v>12</v>
      </c>
      <c r="M8" s="16">
        <v>0</v>
      </c>
      <c r="N8" s="16">
        <v>0</v>
      </c>
      <c r="O8" s="16">
        <v>0</v>
      </c>
      <c r="P8" s="17">
        <v>40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</row>
    <row r="9" spans="1:21">
      <c r="A9" s="31" t="s">
        <v>36</v>
      </c>
      <c r="B9" s="16">
        <v>1822</v>
      </c>
      <c r="C9" s="16">
        <v>20</v>
      </c>
      <c r="D9" s="16">
        <v>0</v>
      </c>
      <c r="E9" s="16">
        <v>226</v>
      </c>
      <c r="F9" s="16">
        <v>11637</v>
      </c>
      <c r="G9" s="16">
        <v>0</v>
      </c>
      <c r="H9" s="16">
        <v>0</v>
      </c>
      <c r="I9" s="16">
        <v>3</v>
      </c>
      <c r="J9" s="16">
        <v>1</v>
      </c>
      <c r="K9" s="16">
        <v>447</v>
      </c>
      <c r="L9" s="16">
        <v>885</v>
      </c>
      <c r="M9" s="16">
        <v>0</v>
      </c>
      <c r="N9" s="16">
        <v>0</v>
      </c>
      <c r="O9" s="16">
        <v>102</v>
      </c>
      <c r="P9" s="17">
        <v>4</v>
      </c>
      <c r="Q9" s="17">
        <v>1332</v>
      </c>
      <c r="R9" s="17">
        <v>0</v>
      </c>
      <c r="S9" s="17">
        <v>0</v>
      </c>
      <c r="T9" s="17">
        <v>0</v>
      </c>
      <c r="U9" s="17">
        <v>0</v>
      </c>
    </row>
    <row r="10" spans="1:21">
      <c r="A10" s="31" t="s">
        <v>40</v>
      </c>
      <c r="B10" s="16">
        <v>112</v>
      </c>
      <c r="C10" s="16">
        <v>69</v>
      </c>
      <c r="D10" s="16">
        <v>0</v>
      </c>
      <c r="E10" s="16">
        <v>1</v>
      </c>
      <c r="F10" s="16">
        <v>4715</v>
      </c>
      <c r="G10" s="16">
        <v>0</v>
      </c>
      <c r="H10" s="16">
        <v>0</v>
      </c>
      <c r="I10" s="16">
        <v>0</v>
      </c>
      <c r="J10" s="16">
        <v>0</v>
      </c>
      <c r="K10" s="16">
        <v>105</v>
      </c>
      <c r="L10" s="16">
        <v>11</v>
      </c>
      <c r="M10" s="16">
        <v>0</v>
      </c>
      <c r="N10" s="16">
        <v>0</v>
      </c>
      <c r="O10" s="16">
        <v>0</v>
      </c>
      <c r="P10" s="17">
        <v>0</v>
      </c>
      <c r="Q10" s="17">
        <v>116</v>
      </c>
      <c r="R10" s="17">
        <v>0</v>
      </c>
      <c r="S10" s="17">
        <v>0</v>
      </c>
      <c r="T10" s="17">
        <v>0</v>
      </c>
      <c r="U10" s="17">
        <v>0</v>
      </c>
    </row>
    <row r="11" spans="1:21">
      <c r="A11" s="31" t="s">
        <v>42</v>
      </c>
      <c r="B11" s="16">
        <v>728</v>
      </c>
      <c r="C11" s="16">
        <v>40</v>
      </c>
      <c r="D11" s="16">
        <v>0</v>
      </c>
      <c r="E11" s="16">
        <v>83</v>
      </c>
      <c r="F11" s="16">
        <v>5083</v>
      </c>
      <c r="G11" s="16">
        <v>1</v>
      </c>
      <c r="H11" s="16">
        <v>0</v>
      </c>
      <c r="I11" s="16">
        <v>0</v>
      </c>
      <c r="J11" s="16">
        <v>0</v>
      </c>
      <c r="K11" s="16">
        <v>298</v>
      </c>
      <c r="L11" s="16">
        <v>646</v>
      </c>
      <c r="M11" s="16">
        <v>0</v>
      </c>
      <c r="N11" s="16">
        <v>0</v>
      </c>
      <c r="O11" s="16">
        <v>28</v>
      </c>
      <c r="P11" s="17">
        <v>0</v>
      </c>
      <c r="Q11" s="17">
        <v>944</v>
      </c>
      <c r="R11" s="17">
        <v>0</v>
      </c>
      <c r="S11" s="17">
        <v>0</v>
      </c>
      <c r="T11" s="17">
        <v>0</v>
      </c>
      <c r="U11" s="17">
        <v>0</v>
      </c>
    </row>
    <row r="12" spans="1:21">
      <c r="A12" s="31" t="s">
        <v>44</v>
      </c>
      <c r="B12" s="16">
        <v>2567</v>
      </c>
      <c r="C12" s="16">
        <v>5</v>
      </c>
      <c r="D12" s="16">
        <v>0</v>
      </c>
      <c r="E12" s="16">
        <v>1174</v>
      </c>
      <c r="F12" s="16">
        <v>30383</v>
      </c>
      <c r="G12" s="16">
        <v>0</v>
      </c>
      <c r="H12" s="16">
        <v>1</v>
      </c>
      <c r="I12" s="16">
        <v>4</v>
      </c>
      <c r="J12" s="16">
        <v>0</v>
      </c>
      <c r="K12" s="16">
        <v>573</v>
      </c>
      <c r="L12" s="16">
        <v>764</v>
      </c>
      <c r="M12" s="16">
        <v>0</v>
      </c>
      <c r="N12" s="16">
        <v>0</v>
      </c>
      <c r="O12" s="16">
        <v>347</v>
      </c>
      <c r="P12" s="17">
        <v>4</v>
      </c>
      <c r="Q12" s="17">
        <v>1337</v>
      </c>
      <c r="R12" s="17">
        <v>0</v>
      </c>
      <c r="S12" s="17">
        <v>0</v>
      </c>
      <c r="T12" s="17">
        <v>0</v>
      </c>
      <c r="U12" s="17">
        <v>0</v>
      </c>
    </row>
    <row r="13" spans="1:21">
      <c r="A13" s="31" t="s">
        <v>45</v>
      </c>
      <c r="B13" s="16">
        <v>284</v>
      </c>
      <c r="C13" s="16">
        <v>7</v>
      </c>
      <c r="D13" s="16">
        <v>0</v>
      </c>
      <c r="E13" s="16">
        <v>66</v>
      </c>
      <c r="F13" s="16">
        <v>3958</v>
      </c>
      <c r="G13" s="16">
        <v>0</v>
      </c>
      <c r="H13" s="16">
        <v>0</v>
      </c>
      <c r="I13" s="16">
        <v>0</v>
      </c>
      <c r="J13" s="16">
        <v>0</v>
      </c>
      <c r="K13" s="16">
        <v>100</v>
      </c>
      <c r="L13" s="16">
        <v>74</v>
      </c>
      <c r="M13" s="16">
        <v>0</v>
      </c>
      <c r="N13" s="16">
        <v>1</v>
      </c>
      <c r="O13" s="16">
        <v>5</v>
      </c>
      <c r="P13" s="17">
        <v>0</v>
      </c>
      <c r="Q13" s="17">
        <v>174</v>
      </c>
      <c r="R13" s="17">
        <v>0</v>
      </c>
      <c r="S13" s="17">
        <v>0</v>
      </c>
      <c r="T13" s="17">
        <v>0</v>
      </c>
      <c r="U13" s="17">
        <v>0</v>
      </c>
    </row>
    <row r="14" spans="1:21">
      <c r="A14" s="31" t="s">
        <v>49</v>
      </c>
      <c r="B14" s="16">
        <v>1944</v>
      </c>
      <c r="C14" s="16">
        <v>50</v>
      </c>
      <c r="D14" s="16">
        <v>0</v>
      </c>
      <c r="E14" s="16">
        <v>684</v>
      </c>
      <c r="F14" s="16">
        <v>16246</v>
      </c>
      <c r="G14" s="16">
        <v>0</v>
      </c>
      <c r="H14" s="16">
        <v>0</v>
      </c>
      <c r="I14" s="16">
        <v>2</v>
      </c>
      <c r="J14" s="16">
        <v>0</v>
      </c>
      <c r="K14" s="16">
        <v>1666</v>
      </c>
      <c r="L14" s="16">
        <v>2384</v>
      </c>
      <c r="M14" s="16">
        <v>0</v>
      </c>
      <c r="N14" s="16">
        <v>1</v>
      </c>
      <c r="O14" s="16">
        <v>567</v>
      </c>
      <c r="P14" s="17">
        <v>2</v>
      </c>
      <c r="Q14" s="17">
        <v>4050</v>
      </c>
      <c r="R14" s="17">
        <v>0</v>
      </c>
      <c r="S14" s="17">
        <v>0</v>
      </c>
      <c r="T14" s="17">
        <v>0</v>
      </c>
      <c r="U14" s="17">
        <v>0</v>
      </c>
    </row>
    <row r="15" spans="1:21">
      <c r="A15" s="31" t="s">
        <v>50</v>
      </c>
      <c r="B15" s="16">
        <v>32</v>
      </c>
      <c r="C15" s="16">
        <v>4</v>
      </c>
      <c r="D15" s="16">
        <v>0</v>
      </c>
      <c r="E15" s="16">
        <v>2</v>
      </c>
      <c r="F15" s="16">
        <v>1397</v>
      </c>
      <c r="G15" s="16">
        <v>0</v>
      </c>
      <c r="H15" s="16">
        <v>0</v>
      </c>
      <c r="I15" s="16">
        <v>0</v>
      </c>
      <c r="J15" s="16">
        <v>0</v>
      </c>
      <c r="K15" s="16">
        <v>66</v>
      </c>
      <c r="L15" s="16">
        <v>23</v>
      </c>
      <c r="M15" s="16">
        <v>0</v>
      </c>
      <c r="N15" s="16">
        <v>0</v>
      </c>
      <c r="O15" s="16">
        <v>1</v>
      </c>
      <c r="P15" s="16">
        <v>0</v>
      </c>
      <c r="Q15" s="16">
        <v>89</v>
      </c>
      <c r="R15" s="16">
        <v>0</v>
      </c>
      <c r="S15" s="16">
        <v>0</v>
      </c>
      <c r="T15" s="16">
        <v>0</v>
      </c>
      <c r="U15" s="16">
        <v>0</v>
      </c>
    </row>
    <row r="16" spans="1:21">
      <c r="A16" s="31" t="s">
        <v>53</v>
      </c>
      <c r="B16" s="16">
        <v>7215</v>
      </c>
      <c r="C16" s="16">
        <v>17</v>
      </c>
      <c r="D16" s="16">
        <v>0</v>
      </c>
      <c r="E16" s="16">
        <v>63</v>
      </c>
      <c r="F16" s="16">
        <v>46817</v>
      </c>
      <c r="G16" s="16">
        <v>1</v>
      </c>
      <c r="H16" s="16">
        <v>0</v>
      </c>
      <c r="I16" s="16">
        <v>0</v>
      </c>
      <c r="J16" s="16">
        <v>0</v>
      </c>
      <c r="K16" s="16">
        <v>413</v>
      </c>
      <c r="L16" s="16">
        <v>263</v>
      </c>
      <c r="M16" s="16">
        <v>0</v>
      </c>
      <c r="N16" s="16">
        <v>0</v>
      </c>
      <c r="O16" s="16">
        <v>10</v>
      </c>
      <c r="P16" s="17">
        <v>0</v>
      </c>
      <c r="Q16" s="17">
        <v>676</v>
      </c>
      <c r="R16" s="17">
        <v>0</v>
      </c>
      <c r="S16" s="17">
        <v>0</v>
      </c>
      <c r="T16" s="17">
        <v>0</v>
      </c>
      <c r="U16" s="17">
        <v>0</v>
      </c>
    </row>
    <row r="17" spans="1:21">
      <c r="A17" s="31" t="s">
        <v>54</v>
      </c>
      <c r="B17" s="16">
        <v>788</v>
      </c>
      <c r="C17" s="16">
        <v>15</v>
      </c>
      <c r="D17" s="16">
        <v>0</v>
      </c>
      <c r="E17" s="16">
        <v>790</v>
      </c>
      <c r="F17" s="16">
        <v>31157</v>
      </c>
      <c r="G17" s="16">
        <v>0</v>
      </c>
      <c r="H17" s="16">
        <v>0</v>
      </c>
      <c r="I17" s="16">
        <v>0</v>
      </c>
      <c r="J17" s="16">
        <v>1</v>
      </c>
      <c r="K17" s="16">
        <v>1393</v>
      </c>
      <c r="L17" s="16">
        <v>4309</v>
      </c>
      <c r="M17" s="16">
        <v>0</v>
      </c>
      <c r="N17" s="16">
        <v>0</v>
      </c>
      <c r="O17" s="16">
        <v>464</v>
      </c>
      <c r="P17" s="17">
        <v>1</v>
      </c>
      <c r="Q17" s="17">
        <v>5702</v>
      </c>
      <c r="R17" s="17">
        <v>0</v>
      </c>
      <c r="S17" s="17">
        <v>0</v>
      </c>
      <c r="T17" s="17">
        <v>0</v>
      </c>
      <c r="U17" s="17">
        <v>0</v>
      </c>
    </row>
    <row r="18" spans="1:21">
      <c r="A18" s="31" t="s">
        <v>56</v>
      </c>
      <c r="B18" s="16">
        <v>5</v>
      </c>
      <c r="C18" s="16">
        <v>39</v>
      </c>
      <c r="D18" s="16">
        <v>0</v>
      </c>
      <c r="E18" s="16">
        <v>0</v>
      </c>
      <c r="F18" s="16">
        <v>599</v>
      </c>
      <c r="G18" s="16">
        <v>0</v>
      </c>
      <c r="H18" s="16">
        <v>0</v>
      </c>
      <c r="I18" s="16">
        <v>0</v>
      </c>
      <c r="J18" s="16">
        <v>0</v>
      </c>
      <c r="K18" s="16">
        <v>17</v>
      </c>
      <c r="L18" s="16">
        <v>0</v>
      </c>
      <c r="M18" s="16">
        <v>0</v>
      </c>
      <c r="N18" s="16">
        <v>0</v>
      </c>
      <c r="O18" s="16">
        <v>0</v>
      </c>
      <c r="P18" s="17">
        <v>0</v>
      </c>
      <c r="Q18" s="17">
        <v>17</v>
      </c>
      <c r="R18" s="17">
        <v>0</v>
      </c>
      <c r="S18" s="17">
        <v>0</v>
      </c>
      <c r="T18" s="17">
        <v>0</v>
      </c>
      <c r="U18" s="17">
        <v>0</v>
      </c>
    </row>
    <row r="19" spans="1:21">
      <c r="A19" s="31" t="s">
        <v>57</v>
      </c>
      <c r="B19" s="16">
        <v>331</v>
      </c>
      <c r="C19" s="16">
        <v>31</v>
      </c>
      <c r="D19" s="16">
        <v>0</v>
      </c>
      <c r="E19" s="16">
        <v>200</v>
      </c>
      <c r="F19" s="16">
        <v>7755</v>
      </c>
      <c r="G19" s="16">
        <v>0</v>
      </c>
      <c r="H19" s="16">
        <v>0</v>
      </c>
      <c r="I19" s="16">
        <v>1</v>
      </c>
      <c r="J19" s="16">
        <v>1</v>
      </c>
      <c r="K19" s="16">
        <v>116</v>
      </c>
      <c r="L19" s="16">
        <v>219</v>
      </c>
      <c r="M19" s="16">
        <v>0</v>
      </c>
      <c r="N19" s="16">
        <v>0</v>
      </c>
      <c r="O19" s="16">
        <v>16</v>
      </c>
      <c r="P19" s="17">
        <v>2</v>
      </c>
      <c r="Q19" s="17">
        <v>355</v>
      </c>
      <c r="R19" s="17">
        <v>0</v>
      </c>
      <c r="S19" s="17">
        <v>0</v>
      </c>
      <c r="T19" s="17">
        <v>0</v>
      </c>
      <c r="U19" s="17">
        <v>0</v>
      </c>
    </row>
    <row r="20" spans="1:21">
      <c r="A20" s="31" t="s">
        <v>58</v>
      </c>
      <c r="B20" s="16">
        <v>389</v>
      </c>
      <c r="C20" s="16">
        <v>104</v>
      </c>
      <c r="D20" s="16">
        <v>0</v>
      </c>
      <c r="E20" s="16">
        <v>258</v>
      </c>
      <c r="F20" s="16">
        <v>11570</v>
      </c>
      <c r="G20" s="16">
        <v>0</v>
      </c>
      <c r="H20" s="16">
        <v>0</v>
      </c>
      <c r="I20" s="16">
        <v>3</v>
      </c>
      <c r="J20" s="16">
        <v>2</v>
      </c>
      <c r="K20" s="16">
        <v>485</v>
      </c>
      <c r="L20" s="16">
        <v>861</v>
      </c>
      <c r="M20" s="16">
        <v>0</v>
      </c>
      <c r="N20" s="16">
        <v>0</v>
      </c>
      <c r="O20" s="16">
        <v>1</v>
      </c>
      <c r="P20" s="17">
        <v>5</v>
      </c>
      <c r="Q20" s="17">
        <v>1346</v>
      </c>
      <c r="R20" s="17">
        <v>0</v>
      </c>
      <c r="S20" s="17">
        <v>0</v>
      </c>
      <c r="T20" s="17">
        <v>0</v>
      </c>
      <c r="U20" s="17">
        <v>4</v>
      </c>
    </row>
    <row r="21" spans="1:21">
      <c r="A21" s="31" t="s">
        <v>62</v>
      </c>
      <c r="B21" s="16">
        <v>5982</v>
      </c>
      <c r="C21" s="16">
        <v>0</v>
      </c>
      <c r="D21" s="16">
        <v>0</v>
      </c>
      <c r="E21" s="16">
        <v>1757</v>
      </c>
      <c r="F21" s="16">
        <v>45918</v>
      </c>
      <c r="G21" s="16">
        <v>0</v>
      </c>
      <c r="H21" s="16">
        <v>4</v>
      </c>
      <c r="I21" s="16">
        <v>15</v>
      </c>
      <c r="J21" s="16">
        <v>18</v>
      </c>
      <c r="K21" s="16">
        <v>2463</v>
      </c>
      <c r="L21" s="16">
        <v>2335</v>
      </c>
      <c r="M21" s="16">
        <v>0</v>
      </c>
      <c r="N21" s="16">
        <v>2</v>
      </c>
      <c r="O21" s="16">
        <v>482</v>
      </c>
      <c r="P21" s="17">
        <v>33</v>
      </c>
      <c r="Q21" s="17">
        <v>4798</v>
      </c>
      <c r="R21" s="17">
        <v>0</v>
      </c>
      <c r="S21" s="17">
        <v>0</v>
      </c>
      <c r="T21" s="17">
        <v>1</v>
      </c>
      <c r="U21" s="17">
        <v>1</v>
      </c>
    </row>
    <row r="22" spans="1:21">
      <c r="A22" s="31" t="s">
        <v>67</v>
      </c>
      <c r="B22" s="16">
        <v>420</v>
      </c>
      <c r="C22" s="16">
        <v>14</v>
      </c>
      <c r="D22" s="16">
        <v>0</v>
      </c>
      <c r="E22" s="16">
        <v>173</v>
      </c>
      <c r="F22" s="16">
        <v>2402</v>
      </c>
      <c r="G22" s="16">
        <v>0</v>
      </c>
      <c r="H22" s="16">
        <v>0</v>
      </c>
      <c r="I22" s="16">
        <v>0</v>
      </c>
      <c r="J22" s="16">
        <v>0</v>
      </c>
      <c r="K22" s="16">
        <v>18</v>
      </c>
      <c r="L22" s="16">
        <v>212</v>
      </c>
      <c r="M22" s="16">
        <v>0</v>
      </c>
      <c r="N22" s="16">
        <v>0</v>
      </c>
      <c r="O22" s="16">
        <v>45</v>
      </c>
      <c r="P22" s="18">
        <v>0</v>
      </c>
      <c r="Q22" s="17">
        <v>230</v>
      </c>
      <c r="R22" s="17">
        <v>0</v>
      </c>
      <c r="S22" s="17">
        <v>0</v>
      </c>
      <c r="T22" s="17">
        <v>0</v>
      </c>
      <c r="U22" s="17">
        <v>0</v>
      </c>
    </row>
    <row r="23" spans="1:21">
      <c r="A23" s="31" t="s">
        <v>68</v>
      </c>
      <c r="B23" s="16">
        <v>14</v>
      </c>
      <c r="C23" s="16">
        <v>3</v>
      </c>
      <c r="D23" s="16">
        <v>0</v>
      </c>
      <c r="E23" s="16">
        <v>1</v>
      </c>
      <c r="F23" s="16">
        <v>1377</v>
      </c>
      <c r="G23" s="16">
        <v>0</v>
      </c>
      <c r="H23" s="16">
        <v>0</v>
      </c>
      <c r="I23" s="16">
        <v>0</v>
      </c>
      <c r="J23" s="16">
        <v>0</v>
      </c>
      <c r="K23" s="16">
        <v>61</v>
      </c>
      <c r="L23" s="16">
        <v>205</v>
      </c>
      <c r="M23" s="16">
        <v>0</v>
      </c>
      <c r="N23" s="16">
        <v>0</v>
      </c>
      <c r="O23" s="16">
        <v>8</v>
      </c>
      <c r="P23" s="18">
        <v>0</v>
      </c>
      <c r="Q23" s="17">
        <v>266</v>
      </c>
      <c r="R23" s="17">
        <v>0</v>
      </c>
      <c r="S23" s="17">
        <v>0</v>
      </c>
      <c r="T23" s="17">
        <v>0</v>
      </c>
      <c r="U23" s="17">
        <v>0</v>
      </c>
    </row>
    <row r="24" spans="1:21">
      <c r="A24" s="31" t="s">
        <v>69</v>
      </c>
      <c r="B24" s="16">
        <v>59</v>
      </c>
      <c r="C24" s="16">
        <v>12</v>
      </c>
      <c r="D24" s="16">
        <v>0</v>
      </c>
      <c r="E24" s="16">
        <v>21</v>
      </c>
      <c r="F24" s="16">
        <v>1631</v>
      </c>
      <c r="G24" s="16">
        <v>0</v>
      </c>
      <c r="H24" s="16">
        <v>0</v>
      </c>
      <c r="I24" s="16">
        <v>0</v>
      </c>
      <c r="J24" s="16">
        <v>0</v>
      </c>
      <c r="K24" s="16">
        <v>289</v>
      </c>
      <c r="L24" s="16">
        <v>181</v>
      </c>
      <c r="M24" s="16">
        <v>0</v>
      </c>
      <c r="N24" s="16">
        <v>0</v>
      </c>
      <c r="O24" s="16">
        <v>20</v>
      </c>
      <c r="P24" s="18">
        <v>0</v>
      </c>
      <c r="Q24" s="17">
        <v>470</v>
      </c>
      <c r="R24" s="17">
        <v>0</v>
      </c>
      <c r="S24" s="17">
        <v>0</v>
      </c>
      <c r="T24" s="17">
        <v>0</v>
      </c>
      <c r="U24" s="17">
        <v>0</v>
      </c>
    </row>
    <row r="25" spans="1:21">
      <c r="A25" s="31" t="s">
        <v>72</v>
      </c>
      <c r="B25" s="16">
        <v>754</v>
      </c>
      <c r="C25" s="16">
        <v>70</v>
      </c>
      <c r="D25" s="16">
        <v>2</v>
      </c>
      <c r="E25" s="16">
        <v>116</v>
      </c>
      <c r="F25" s="16">
        <v>6118</v>
      </c>
      <c r="G25" s="16">
        <v>0</v>
      </c>
      <c r="H25" s="16">
        <v>0</v>
      </c>
      <c r="I25" s="16">
        <v>2</v>
      </c>
      <c r="J25" s="16">
        <v>0</v>
      </c>
      <c r="K25" s="16">
        <v>1384</v>
      </c>
      <c r="L25" s="16">
        <v>386</v>
      </c>
      <c r="M25" s="16">
        <v>0</v>
      </c>
      <c r="N25" s="16">
        <v>0</v>
      </c>
      <c r="O25" s="16">
        <v>92</v>
      </c>
      <c r="P25" s="17">
        <v>2</v>
      </c>
      <c r="Q25" s="17">
        <v>1770</v>
      </c>
      <c r="R25" s="17">
        <v>0</v>
      </c>
      <c r="S25" s="17">
        <v>0</v>
      </c>
      <c r="T25" s="17">
        <v>0</v>
      </c>
      <c r="U25" s="17">
        <v>0</v>
      </c>
    </row>
    <row r="26" spans="1:21">
      <c r="A26" s="31" t="s">
        <v>73</v>
      </c>
      <c r="B26" s="16">
        <v>1225</v>
      </c>
      <c r="C26" s="16">
        <v>0</v>
      </c>
      <c r="D26" s="16">
        <v>0</v>
      </c>
      <c r="E26" s="16">
        <v>423</v>
      </c>
      <c r="F26" s="16">
        <v>13806</v>
      </c>
      <c r="G26" s="16">
        <v>81</v>
      </c>
      <c r="H26" s="16">
        <v>6</v>
      </c>
      <c r="I26" s="16">
        <v>0</v>
      </c>
      <c r="J26" s="16">
        <v>1</v>
      </c>
      <c r="K26" s="16">
        <v>1020</v>
      </c>
      <c r="L26" s="16">
        <v>830</v>
      </c>
      <c r="M26" s="16">
        <v>0</v>
      </c>
      <c r="N26" s="16">
        <v>3</v>
      </c>
      <c r="O26" s="16">
        <v>227</v>
      </c>
      <c r="P26" s="17">
        <v>1</v>
      </c>
      <c r="Q26" s="17">
        <v>1850</v>
      </c>
      <c r="R26" s="17">
        <v>0</v>
      </c>
      <c r="S26" s="17">
        <v>0</v>
      </c>
      <c r="T26" s="17">
        <v>0</v>
      </c>
      <c r="U26" s="17">
        <v>0</v>
      </c>
    </row>
    <row r="27" spans="1:21">
      <c r="A27" s="31" t="s">
        <v>75</v>
      </c>
      <c r="B27" s="16">
        <v>0</v>
      </c>
      <c r="C27" s="16">
        <v>39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1</v>
      </c>
      <c r="L27" s="16">
        <v>0</v>
      </c>
      <c r="M27" s="16">
        <v>0</v>
      </c>
      <c r="N27" s="16">
        <v>0</v>
      </c>
      <c r="O27" s="16">
        <v>0</v>
      </c>
      <c r="P27" s="17">
        <v>0</v>
      </c>
      <c r="Q27" s="17">
        <v>1</v>
      </c>
      <c r="R27" s="17">
        <v>0</v>
      </c>
      <c r="S27" s="17">
        <v>0</v>
      </c>
      <c r="T27" s="17">
        <v>0</v>
      </c>
      <c r="U27" s="17">
        <v>0</v>
      </c>
    </row>
    <row r="28" spans="1:21">
      <c r="A28" s="31" t="s">
        <v>77</v>
      </c>
      <c r="B28" s="16">
        <v>1047</v>
      </c>
      <c r="C28" s="16">
        <v>12</v>
      </c>
      <c r="D28" s="16">
        <v>0</v>
      </c>
      <c r="E28" s="16">
        <v>403</v>
      </c>
      <c r="F28" s="16">
        <v>12161</v>
      </c>
      <c r="G28" s="16">
        <v>0</v>
      </c>
      <c r="H28" s="16">
        <v>0</v>
      </c>
      <c r="I28" s="16">
        <v>9</v>
      </c>
      <c r="J28" s="16">
        <v>2</v>
      </c>
      <c r="K28" s="16">
        <v>1549</v>
      </c>
      <c r="L28" s="16">
        <v>1020</v>
      </c>
      <c r="M28" s="16">
        <v>0</v>
      </c>
      <c r="N28" s="16">
        <v>2</v>
      </c>
      <c r="O28" s="16">
        <v>350</v>
      </c>
      <c r="P28" s="17">
        <v>11</v>
      </c>
      <c r="Q28" s="17">
        <v>2569</v>
      </c>
      <c r="R28" s="17">
        <v>0</v>
      </c>
      <c r="S28" s="17">
        <v>0</v>
      </c>
      <c r="T28" s="17">
        <v>1</v>
      </c>
      <c r="U28" s="17">
        <v>2</v>
      </c>
    </row>
    <row r="29" spans="1:21">
      <c r="A29" s="31" t="s">
        <v>79</v>
      </c>
      <c r="B29" s="16">
        <v>525</v>
      </c>
      <c r="C29" s="16">
        <v>10</v>
      </c>
      <c r="D29" s="16">
        <v>0</v>
      </c>
      <c r="E29" s="16">
        <v>186</v>
      </c>
      <c r="F29" s="16">
        <v>4614</v>
      </c>
      <c r="G29" s="16">
        <v>0</v>
      </c>
      <c r="H29" s="16">
        <v>0</v>
      </c>
      <c r="I29" s="16">
        <v>0</v>
      </c>
      <c r="J29" s="16">
        <v>0</v>
      </c>
      <c r="K29" s="16">
        <v>770</v>
      </c>
      <c r="L29" s="16">
        <v>617</v>
      </c>
      <c r="M29" s="16">
        <v>0</v>
      </c>
      <c r="N29" s="16">
        <v>0</v>
      </c>
      <c r="O29" s="16">
        <v>114</v>
      </c>
      <c r="P29" s="18">
        <v>0</v>
      </c>
      <c r="Q29" s="17">
        <v>1387</v>
      </c>
      <c r="R29" s="17">
        <v>0</v>
      </c>
      <c r="S29" s="17">
        <v>0</v>
      </c>
      <c r="T29" s="17">
        <v>1</v>
      </c>
      <c r="U29" s="17">
        <v>0</v>
      </c>
    </row>
    <row r="30" spans="1:21">
      <c r="A30" s="31" t="s">
        <v>80</v>
      </c>
      <c r="B30" s="16">
        <v>139</v>
      </c>
      <c r="C30" s="16">
        <v>25</v>
      </c>
      <c r="D30" s="16">
        <v>0</v>
      </c>
      <c r="E30" s="16">
        <v>45</v>
      </c>
      <c r="F30" s="16">
        <v>3441</v>
      </c>
      <c r="G30" s="16">
        <v>0</v>
      </c>
      <c r="H30" s="16">
        <v>0</v>
      </c>
      <c r="I30" s="16">
        <v>5</v>
      </c>
      <c r="J30" s="16">
        <v>0</v>
      </c>
      <c r="K30" s="16">
        <v>329</v>
      </c>
      <c r="L30" s="16">
        <v>254</v>
      </c>
      <c r="M30" s="16">
        <v>0</v>
      </c>
      <c r="N30" s="16">
        <v>0</v>
      </c>
      <c r="O30" s="16">
        <v>11</v>
      </c>
      <c r="P30" s="18">
        <v>5</v>
      </c>
      <c r="Q30" s="17">
        <v>583</v>
      </c>
      <c r="R30" s="17">
        <v>0</v>
      </c>
      <c r="S30" s="17">
        <v>0</v>
      </c>
      <c r="T30" s="17">
        <v>2</v>
      </c>
      <c r="U30" s="17">
        <v>1</v>
      </c>
    </row>
    <row r="31" spans="1:21">
      <c r="A31" s="31" t="s">
        <v>81</v>
      </c>
      <c r="B31" s="16">
        <v>123</v>
      </c>
      <c r="C31" s="16">
        <v>25</v>
      </c>
      <c r="D31" s="16">
        <v>0</v>
      </c>
      <c r="E31" s="16">
        <v>607</v>
      </c>
      <c r="F31" s="16">
        <v>9988</v>
      </c>
      <c r="G31" s="16">
        <v>0</v>
      </c>
      <c r="H31" s="16">
        <v>0</v>
      </c>
      <c r="I31" s="16">
        <v>1</v>
      </c>
      <c r="J31" s="16">
        <v>0</v>
      </c>
      <c r="K31" s="16">
        <v>1342</v>
      </c>
      <c r="L31" s="16">
        <v>924</v>
      </c>
      <c r="M31" s="16">
        <v>0</v>
      </c>
      <c r="N31" s="16">
        <v>0</v>
      </c>
      <c r="O31" s="16">
        <v>0</v>
      </c>
      <c r="P31" s="17">
        <v>1</v>
      </c>
      <c r="Q31" s="17">
        <v>2266</v>
      </c>
      <c r="R31" s="17">
        <v>0</v>
      </c>
      <c r="S31" s="17">
        <v>0</v>
      </c>
      <c r="T31" s="17">
        <v>0</v>
      </c>
      <c r="U31" s="17">
        <v>0</v>
      </c>
    </row>
    <row r="32" spans="1:21">
      <c r="A32" s="31" t="s">
        <v>82</v>
      </c>
      <c r="B32" s="16">
        <v>1409</v>
      </c>
      <c r="C32" s="16">
        <v>6</v>
      </c>
      <c r="D32" s="16">
        <v>0</v>
      </c>
      <c r="E32" s="16">
        <v>312</v>
      </c>
      <c r="F32" s="16">
        <v>13769</v>
      </c>
      <c r="G32" s="16">
        <v>0</v>
      </c>
      <c r="H32" s="16">
        <v>0</v>
      </c>
      <c r="I32" s="16">
        <v>0</v>
      </c>
      <c r="J32" s="16">
        <v>0</v>
      </c>
      <c r="K32" s="16">
        <v>261</v>
      </c>
      <c r="L32" s="16">
        <v>145</v>
      </c>
      <c r="M32" s="16">
        <v>0</v>
      </c>
      <c r="N32" s="16">
        <v>0</v>
      </c>
      <c r="O32" s="16">
        <v>2</v>
      </c>
      <c r="P32" s="17">
        <v>0</v>
      </c>
      <c r="Q32" s="17">
        <v>406</v>
      </c>
      <c r="R32" s="17">
        <v>0</v>
      </c>
      <c r="S32" s="17">
        <v>0</v>
      </c>
      <c r="T32" s="17">
        <v>0</v>
      </c>
      <c r="U32" s="17">
        <v>0</v>
      </c>
    </row>
    <row r="33" spans="1:21">
      <c r="A33" s="31" t="s">
        <v>83</v>
      </c>
      <c r="B33" s="16">
        <v>515</v>
      </c>
      <c r="C33" s="16">
        <v>59</v>
      </c>
      <c r="D33" s="16">
        <v>0</v>
      </c>
      <c r="E33" s="16">
        <v>14</v>
      </c>
      <c r="F33" s="16">
        <v>3285</v>
      </c>
      <c r="G33" s="16">
        <v>1</v>
      </c>
      <c r="H33" s="16">
        <v>0</v>
      </c>
      <c r="I33" s="16">
        <v>1</v>
      </c>
      <c r="J33" s="16">
        <v>1</v>
      </c>
      <c r="K33" s="16">
        <v>234</v>
      </c>
      <c r="L33" s="16">
        <v>280</v>
      </c>
      <c r="M33" s="16">
        <v>0</v>
      </c>
      <c r="N33" s="16">
        <v>0</v>
      </c>
      <c r="O33" s="16">
        <v>15</v>
      </c>
      <c r="P33" s="17">
        <v>2</v>
      </c>
      <c r="Q33" s="17">
        <v>514</v>
      </c>
      <c r="R33" s="17">
        <v>0</v>
      </c>
      <c r="S33" s="17">
        <v>0</v>
      </c>
      <c r="T33" s="17">
        <v>0</v>
      </c>
      <c r="U33" s="17">
        <v>5</v>
      </c>
    </row>
    <row r="34" spans="1:21">
      <c r="A34" s="31" t="s">
        <v>84</v>
      </c>
      <c r="B34" s="16">
        <v>1591</v>
      </c>
      <c r="C34" s="16">
        <v>3</v>
      </c>
      <c r="D34" s="16">
        <v>2</v>
      </c>
      <c r="E34" s="16">
        <v>510</v>
      </c>
      <c r="F34" s="16">
        <v>14588</v>
      </c>
      <c r="G34" s="16">
        <v>0</v>
      </c>
      <c r="H34" s="16">
        <v>0</v>
      </c>
      <c r="I34" s="16">
        <v>3</v>
      </c>
      <c r="J34" s="16">
        <v>1</v>
      </c>
      <c r="K34" s="16">
        <v>868</v>
      </c>
      <c r="L34" s="16">
        <v>2503</v>
      </c>
      <c r="M34" s="16">
        <v>0</v>
      </c>
      <c r="N34" s="16">
        <v>5</v>
      </c>
      <c r="O34" s="16">
        <v>328</v>
      </c>
      <c r="P34" s="17">
        <v>4</v>
      </c>
      <c r="Q34" s="17">
        <v>3371</v>
      </c>
      <c r="R34" s="17">
        <v>0</v>
      </c>
      <c r="S34" s="17">
        <v>0</v>
      </c>
      <c r="T34" s="17">
        <v>1</v>
      </c>
      <c r="U34" s="17">
        <v>4</v>
      </c>
    </row>
    <row r="35" spans="1:21">
      <c r="A35" s="31" t="s">
        <v>86</v>
      </c>
      <c r="B35" s="16">
        <v>1</v>
      </c>
      <c r="C35" s="16">
        <v>1</v>
      </c>
      <c r="D35" s="16">
        <v>0</v>
      </c>
      <c r="E35" s="16">
        <v>141</v>
      </c>
      <c r="F35" s="16">
        <v>4442</v>
      </c>
      <c r="G35" s="16">
        <v>0</v>
      </c>
      <c r="H35" s="16">
        <v>0</v>
      </c>
      <c r="I35" s="16">
        <v>0</v>
      </c>
      <c r="J35" s="16">
        <v>0</v>
      </c>
      <c r="K35" s="16">
        <v>312</v>
      </c>
      <c r="L35" s="16">
        <v>83</v>
      </c>
      <c r="M35" s="16">
        <v>0</v>
      </c>
      <c r="N35" s="16">
        <v>0</v>
      </c>
      <c r="O35" s="16">
        <v>47</v>
      </c>
      <c r="P35" s="17">
        <v>0</v>
      </c>
      <c r="Q35" s="17">
        <v>395</v>
      </c>
      <c r="R35" s="17">
        <v>0</v>
      </c>
      <c r="S35" s="17">
        <v>0</v>
      </c>
      <c r="T35" s="17">
        <v>0</v>
      </c>
      <c r="U35" s="17">
        <v>0</v>
      </c>
    </row>
    <row r="36" spans="1:21">
      <c r="A36" s="31" t="s">
        <v>87</v>
      </c>
      <c r="B36" s="16">
        <v>495</v>
      </c>
      <c r="C36" s="16">
        <v>7</v>
      </c>
      <c r="D36" s="16">
        <v>0</v>
      </c>
      <c r="E36" s="16">
        <v>490</v>
      </c>
      <c r="F36" s="16">
        <v>6029</v>
      </c>
      <c r="G36" s="16">
        <v>0</v>
      </c>
      <c r="H36" s="16">
        <v>0</v>
      </c>
      <c r="I36" s="16">
        <v>38</v>
      </c>
      <c r="J36" s="16">
        <v>6</v>
      </c>
      <c r="K36" s="16">
        <v>790</v>
      </c>
      <c r="L36" s="16">
        <v>865</v>
      </c>
      <c r="M36" s="16">
        <v>0</v>
      </c>
      <c r="N36" s="16">
        <v>0</v>
      </c>
      <c r="O36" s="16">
        <v>309</v>
      </c>
      <c r="P36" s="17">
        <v>44</v>
      </c>
      <c r="Q36" s="17">
        <v>1655</v>
      </c>
      <c r="R36" s="17">
        <v>0</v>
      </c>
      <c r="S36" s="17">
        <v>0</v>
      </c>
      <c r="T36" s="17">
        <v>0</v>
      </c>
      <c r="U36" s="17">
        <v>0</v>
      </c>
    </row>
    <row r="37" spans="1:21">
      <c r="A37" s="31" t="s">
        <v>89</v>
      </c>
      <c r="B37" s="16">
        <v>432</v>
      </c>
      <c r="C37" s="16">
        <v>17</v>
      </c>
      <c r="D37" s="16">
        <v>0</v>
      </c>
      <c r="E37" s="16">
        <v>144</v>
      </c>
      <c r="F37" s="16">
        <v>8135</v>
      </c>
      <c r="G37" s="16">
        <v>0</v>
      </c>
      <c r="H37" s="16">
        <v>0</v>
      </c>
      <c r="I37" s="16">
        <v>15</v>
      </c>
      <c r="J37" s="16">
        <v>1</v>
      </c>
      <c r="K37" s="16">
        <v>422</v>
      </c>
      <c r="L37" s="16">
        <v>458</v>
      </c>
      <c r="M37" s="16">
        <v>0</v>
      </c>
      <c r="N37" s="16">
        <v>0</v>
      </c>
      <c r="O37" s="16">
        <v>172</v>
      </c>
      <c r="P37" s="17">
        <v>16</v>
      </c>
      <c r="Q37" s="17">
        <v>880</v>
      </c>
      <c r="R37" s="17">
        <v>0</v>
      </c>
      <c r="S37" s="17">
        <v>0</v>
      </c>
      <c r="T37" s="17">
        <v>0</v>
      </c>
      <c r="U37" s="17">
        <v>0</v>
      </c>
    </row>
    <row r="38" spans="1:21">
      <c r="A38" s="31" t="s">
        <v>90</v>
      </c>
      <c r="B38" s="16">
        <v>1359</v>
      </c>
      <c r="C38" s="16">
        <v>18</v>
      </c>
      <c r="D38" s="16">
        <v>137</v>
      </c>
      <c r="E38" s="16">
        <v>729</v>
      </c>
      <c r="F38" s="16">
        <v>12126</v>
      </c>
      <c r="G38" s="16">
        <v>0</v>
      </c>
      <c r="H38" s="16">
        <v>0</v>
      </c>
      <c r="I38" s="16">
        <v>9</v>
      </c>
      <c r="J38" s="16">
        <v>0</v>
      </c>
      <c r="K38" s="16">
        <v>1155</v>
      </c>
      <c r="L38" s="16">
        <v>938</v>
      </c>
      <c r="M38" s="16">
        <v>0</v>
      </c>
      <c r="N38" s="16">
        <v>7</v>
      </c>
      <c r="O38" s="16">
        <v>983</v>
      </c>
      <c r="P38" s="17">
        <v>9</v>
      </c>
      <c r="Q38" s="17">
        <v>2093</v>
      </c>
      <c r="R38" s="17">
        <v>0</v>
      </c>
      <c r="S38" s="17">
        <v>0</v>
      </c>
      <c r="T38" s="17">
        <v>1</v>
      </c>
      <c r="U38" s="17">
        <v>1</v>
      </c>
    </row>
    <row r="39" spans="1:21">
      <c r="A39" s="31" t="s">
        <v>92</v>
      </c>
      <c r="B39" s="16">
        <v>1344</v>
      </c>
      <c r="C39" s="16">
        <v>16</v>
      </c>
      <c r="D39" s="16">
        <v>0</v>
      </c>
      <c r="E39" s="16">
        <v>165</v>
      </c>
      <c r="F39" s="16">
        <v>7856</v>
      </c>
      <c r="G39" s="16">
        <v>4</v>
      </c>
      <c r="H39" s="16">
        <v>3</v>
      </c>
      <c r="I39" s="16">
        <v>3</v>
      </c>
      <c r="J39" s="16">
        <v>0</v>
      </c>
      <c r="K39" s="16">
        <v>132</v>
      </c>
      <c r="L39" s="16">
        <v>59</v>
      </c>
      <c r="M39" s="16">
        <v>0</v>
      </c>
      <c r="N39" s="16">
        <v>0</v>
      </c>
      <c r="O39" s="16">
        <v>4</v>
      </c>
      <c r="P39" s="17">
        <v>3</v>
      </c>
      <c r="Q39" s="17">
        <v>191</v>
      </c>
      <c r="R39" s="17">
        <v>0</v>
      </c>
      <c r="S39" s="17">
        <v>0</v>
      </c>
      <c r="T39" s="17">
        <v>1</v>
      </c>
      <c r="U39" s="17">
        <v>1</v>
      </c>
    </row>
    <row r="40" spans="1:21">
      <c r="A40" s="31" t="s">
        <v>103</v>
      </c>
      <c r="B40" s="16">
        <v>1566</v>
      </c>
      <c r="C40" s="16">
        <v>2</v>
      </c>
      <c r="D40" s="16">
        <v>0</v>
      </c>
      <c r="E40" s="16">
        <v>71</v>
      </c>
      <c r="F40" s="16">
        <v>9461</v>
      </c>
      <c r="G40" s="16">
        <v>1</v>
      </c>
      <c r="H40" s="16">
        <v>0</v>
      </c>
      <c r="I40" s="16">
        <v>0</v>
      </c>
      <c r="J40" s="16">
        <v>0</v>
      </c>
      <c r="K40" s="16">
        <v>322</v>
      </c>
      <c r="L40" s="16">
        <v>409</v>
      </c>
      <c r="M40" s="16">
        <v>0</v>
      </c>
      <c r="N40" s="16">
        <v>0</v>
      </c>
      <c r="O40" s="16">
        <v>22</v>
      </c>
      <c r="P40" s="17">
        <v>0</v>
      </c>
      <c r="Q40" s="17">
        <v>731</v>
      </c>
      <c r="R40" s="17">
        <v>0</v>
      </c>
      <c r="S40" s="17">
        <v>0</v>
      </c>
      <c r="T40" s="17">
        <v>0</v>
      </c>
      <c r="U40" s="17">
        <v>0</v>
      </c>
    </row>
    <row r="41" spans="1:21">
      <c r="A41" s="31" t="s">
        <v>104</v>
      </c>
      <c r="B41" s="16">
        <v>23</v>
      </c>
      <c r="C41" s="16">
        <v>49</v>
      </c>
      <c r="D41" s="16">
        <v>0</v>
      </c>
      <c r="E41" s="16">
        <v>0</v>
      </c>
      <c r="F41" s="16">
        <v>487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</row>
    <row r="42" spans="1:21">
      <c r="A42" s="31" t="s">
        <v>105</v>
      </c>
      <c r="B42" s="16">
        <v>1628</v>
      </c>
      <c r="C42" s="16">
        <v>130</v>
      </c>
      <c r="D42" s="16">
        <v>3</v>
      </c>
      <c r="E42" s="16">
        <v>1531</v>
      </c>
      <c r="F42" s="16">
        <v>10458</v>
      </c>
      <c r="G42" s="16">
        <v>1</v>
      </c>
      <c r="H42" s="16">
        <v>5</v>
      </c>
      <c r="I42" s="16">
        <v>38</v>
      </c>
      <c r="J42" s="16">
        <v>14</v>
      </c>
      <c r="K42" s="16">
        <v>692</v>
      </c>
      <c r="L42" s="16">
        <v>1692</v>
      </c>
      <c r="M42" s="16">
        <v>0</v>
      </c>
      <c r="N42" s="16">
        <v>8</v>
      </c>
      <c r="O42" s="16">
        <v>830</v>
      </c>
      <c r="P42" s="17">
        <v>52</v>
      </c>
      <c r="Q42" s="17">
        <v>2384</v>
      </c>
      <c r="R42" s="17">
        <v>1</v>
      </c>
      <c r="S42" s="17">
        <v>0</v>
      </c>
      <c r="T42" s="17">
        <v>5</v>
      </c>
      <c r="U42" s="17">
        <v>22</v>
      </c>
    </row>
    <row r="43" spans="1:21">
      <c r="A43" s="31" t="s">
        <v>121</v>
      </c>
      <c r="B43" s="16">
        <v>8728</v>
      </c>
      <c r="C43" s="16">
        <v>24</v>
      </c>
      <c r="D43" s="16">
        <v>587</v>
      </c>
      <c r="E43" s="16">
        <v>1126</v>
      </c>
      <c r="F43" s="16">
        <v>35291</v>
      </c>
      <c r="G43" s="16">
        <v>11</v>
      </c>
      <c r="H43" s="16">
        <v>0</v>
      </c>
      <c r="I43" s="16">
        <v>11</v>
      </c>
      <c r="J43" s="16">
        <v>6</v>
      </c>
      <c r="K43" s="16">
        <v>1456</v>
      </c>
      <c r="L43" s="16">
        <v>2178</v>
      </c>
      <c r="M43" s="16">
        <v>0</v>
      </c>
      <c r="N43" s="16">
        <v>3</v>
      </c>
      <c r="O43" s="16">
        <v>700</v>
      </c>
      <c r="P43" s="17">
        <v>17</v>
      </c>
      <c r="Q43" s="17">
        <v>3634</v>
      </c>
      <c r="R43" s="17">
        <v>0</v>
      </c>
      <c r="S43" s="17">
        <v>0</v>
      </c>
      <c r="T43" s="17">
        <v>0</v>
      </c>
      <c r="U43" s="17">
        <v>2</v>
      </c>
    </row>
    <row r="44" spans="1:21">
      <c r="A44" s="31" t="s">
        <v>126</v>
      </c>
      <c r="B44" s="16">
        <v>2263</v>
      </c>
      <c r="C44" s="16">
        <v>13</v>
      </c>
      <c r="D44" s="16">
        <v>0</v>
      </c>
      <c r="E44" s="16">
        <v>4</v>
      </c>
      <c r="F44" s="16">
        <v>5079</v>
      </c>
      <c r="G44" s="16">
        <v>0</v>
      </c>
      <c r="H44" s="16">
        <v>0</v>
      </c>
      <c r="I44" s="16">
        <v>0</v>
      </c>
      <c r="J44" s="16">
        <v>0</v>
      </c>
      <c r="K44" s="16">
        <v>279</v>
      </c>
      <c r="L44" s="16">
        <v>456</v>
      </c>
      <c r="M44" s="16">
        <v>0</v>
      </c>
      <c r="N44" s="16">
        <v>0</v>
      </c>
      <c r="O44" s="16">
        <v>11</v>
      </c>
      <c r="P44" s="17">
        <v>0</v>
      </c>
      <c r="Q44" s="17">
        <v>735</v>
      </c>
      <c r="R44" s="17">
        <v>0</v>
      </c>
      <c r="S44" s="17">
        <v>0</v>
      </c>
      <c r="T44" s="17">
        <v>0</v>
      </c>
      <c r="U44" s="17">
        <v>0</v>
      </c>
    </row>
    <row r="45" spans="1:21">
      <c r="A45" s="31" t="s">
        <v>129</v>
      </c>
      <c r="B45" s="16">
        <v>52</v>
      </c>
      <c r="C45" s="16">
        <v>15</v>
      </c>
      <c r="D45" s="16">
        <v>0</v>
      </c>
      <c r="E45" s="16">
        <v>0</v>
      </c>
      <c r="F45" s="16">
        <v>812</v>
      </c>
      <c r="G45" s="16">
        <v>0</v>
      </c>
      <c r="H45" s="16">
        <v>0</v>
      </c>
      <c r="I45" s="16">
        <v>0</v>
      </c>
      <c r="J45" s="16">
        <v>0</v>
      </c>
      <c r="K45" s="16">
        <v>17</v>
      </c>
      <c r="L45" s="16">
        <v>0</v>
      </c>
      <c r="M45" s="16">
        <v>0</v>
      </c>
      <c r="N45" s="16">
        <v>0</v>
      </c>
      <c r="O45" s="16">
        <v>0</v>
      </c>
      <c r="P45" s="17">
        <v>0</v>
      </c>
      <c r="Q45" s="17">
        <v>17</v>
      </c>
      <c r="R45" s="17">
        <v>0</v>
      </c>
      <c r="S45" s="17">
        <v>0</v>
      </c>
      <c r="T45" s="17">
        <v>0</v>
      </c>
      <c r="U45" s="17">
        <v>0</v>
      </c>
    </row>
    <row r="46" spans="1:21">
      <c r="A46" s="31" t="s">
        <v>131</v>
      </c>
      <c r="B46" s="16">
        <v>935</v>
      </c>
      <c r="C46" s="16">
        <v>26</v>
      </c>
      <c r="D46" s="16">
        <v>0</v>
      </c>
      <c r="E46" s="16">
        <v>322</v>
      </c>
      <c r="F46" s="16">
        <v>8000</v>
      </c>
      <c r="G46" s="16">
        <v>0</v>
      </c>
      <c r="H46" s="16">
        <v>0</v>
      </c>
      <c r="I46" s="16">
        <v>4</v>
      </c>
      <c r="J46" s="16">
        <v>0</v>
      </c>
      <c r="K46" s="16">
        <v>662</v>
      </c>
      <c r="L46" s="16">
        <v>849</v>
      </c>
      <c r="M46" s="16">
        <v>0</v>
      </c>
      <c r="N46" s="16">
        <v>0</v>
      </c>
      <c r="O46" s="16">
        <v>207</v>
      </c>
      <c r="P46" s="17">
        <v>4</v>
      </c>
      <c r="Q46" s="17">
        <v>1511</v>
      </c>
      <c r="R46" s="17">
        <v>0</v>
      </c>
      <c r="S46" s="17">
        <v>0</v>
      </c>
      <c r="T46" s="17">
        <v>0</v>
      </c>
      <c r="U46" s="17">
        <v>0</v>
      </c>
    </row>
    <row r="47" spans="1:21">
      <c r="A47" s="31" t="s">
        <v>132</v>
      </c>
      <c r="B47" s="16">
        <v>507</v>
      </c>
      <c r="C47" s="16">
        <v>0</v>
      </c>
      <c r="D47" s="16">
        <v>0</v>
      </c>
      <c r="E47" s="16">
        <v>42</v>
      </c>
      <c r="F47" s="16">
        <v>4239</v>
      </c>
      <c r="G47" s="16">
        <v>0</v>
      </c>
      <c r="H47" s="16">
        <v>0</v>
      </c>
      <c r="I47" s="16">
        <v>0</v>
      </c>
      <c r="J47" s="16">
        <v>0</v>
      </c>
      <c r="K47" s="16">
        <v>289</v>
      </c>
      <c r="L47" s="16">
        <v>374</v>
      </c>
      <c r="M47" s="16">
        <v>0</v>
      </c>
      <c r="N47" s="16">
        <v>1</v>
      </c>
      <c r="O47" s="16">
        <v>55</v>
      </c>
      <c r="P47" s="17">
        <v>0</v>
      </c>
      <c r="Q47" s="17">
        <v>663</v>
      </c>
      <c r="R47" s="17">
        <v>0</v>
      </c>
      <c r="S47" s="17">
        <v>0</v>
      </c>
      <c r="T47" s="17">
        <v>0</v>
      </c>
      <c r="U47" s="17">
        <v>0</v>
      </c>
    </row>
    <row r="48" spans="1:21">
      <c r="A48" s="31" t="s">
        <v>134</v>
      </c>
      <c r="B48" s="16">
        <v>46</v>
      </c>
      <c r="C48" s="16">
        <v>26</v>
      </c>
      <c r="D48" s="16">
        <v>0</v>
      </c>
      <c r="E48" s="16">
        <v>1</v>
      </c>
      <c r="F48" s="16">
        <v>1186</v>
      </c>
      <c r="G48" s="16">
        <v>0</v>
      </c>
      <c r="H48" s="16">
        <v>0</v>
      </c>
      <c r="I48" s="16">
        <v>0</v>
      </c>
      <c r="J48" s="16">
        <v>0</v>
      </c>
      <c r="K48" s="16">
        <v>233</v>
      </c>
      <c r="L48" s="16">
        <v>322</v>
      </c>
      <c r="M48" s="16">
        <v>0</v>
      </c>
      <c r="N48" s="16">
        <v>0</v>
      </c>
      <c r="O48" s="16">
        <v>0</v>
      </c>
      <c r="P48" s="17">
        <v>0</v>
      </c>
      <c r="Q48" s="17">
        <v>555</v>
      </c>
      <c r="R48" s="17">
        <v>0</v>
      </c>
      <c r="S48" s="17">
        <v>0</v>
      </c>
      <c r="T48" s="17">
        <v>0</v>
      </c>
      <c r="U48" s="17">
        <v>0</v>
      </c>
    </row>
    <row r="49" spans="1:21">
      <c r="A49" s="31" t="s">
        <v>136</v>
      </c>
      <c r="B49" s="16">
        <v>31</v>
      </c>
      <c r="C49" s="16">
        <v>23</v>
      </c>
      <c r="D49" s="16">
        <v>0</v>
      </c>
      <c r="E49" s="16">
        <v>11</v>
      </c>
      <c r="F49" s="16">
        <v>3203</v>
      </c>
      <c r="G49" s="16">
        <v>0</v>
      </c>
      <c r="H49" s="16">
        <v>0</v>
      </c>
      <c r="I49" s="16">
        <v>4</v>
      </c>
      <c r="J49" s="16">
        <v>6</v>
      </c>
      <c r="K49" s="16">
        <v>41</v>
      </c>
      <c r="L49" s="16">
        <v>20</v>
      </c>
      <c r="M49" s="16">
        <v>0</v>
      </c>
      <c r="N49" s="16">
        <v>0</v>
      </c>
      <c r="O49" s="16">
        <v>2</v>
      </c>
      <c r="P49" s="17">
        <v>10</v>
      </c>
      <c r="Q49" s="17">
        <v>61</v>
      </c>
      <c r="R49" s="17">
        <v>0</v>
      </c>
      <c r="S49" s="17">
        <v>0</v>
      </c>
      <c r="T49" s="17">
        <v>0</v>
      </c>
      <c r="U49" s="17">
        <v>1</v>
      </c>
    </row>
    <row r="50" spans="1:21">
      <c r="A50" s="31" t="s">
        <v>137</v>
      </c>
      <c r="B50" s="16">
        <v>238</v>
      </c>
      <c r="C50" s="16">
        <v>8</v>
      </c>
      <c r="D50" s="16">
        <v>57</v>
      </c>
      <c r="E50" s="16">
        <v>99</v>
      </c>
      <c r="F50" s="16">
        <v>4054</v>
      </c>
      <c r="G50" s="16">
        <v>0</v>
      </c>
      <c r="H50" s="16">
        <v>0</v>
      </c>
      <c r="I50" s="16">
        <v>4</v>
      </c>
      <c r="J50" s="16">
        <v>2</v>
      </c>
      <c r="K50" s="16">
        <v>120</v>
      </c>
      <c r="L50" s="16">
        <v>94</v>
      </c>
      <c r="M50" s="16">
        <v>0</v>
      </c>
      <c r="N50" s="16">
        <v>0</v>
      </c>
      <c r="O50" s="16">
        <v>2</v>
      </c>
      <c r="P50" s="17">
        <v>6</v>
      </c>
      <c r="Q50" s="17">
        <v>214</v>
      </c>
      <c r="R50" s="17">
        <v>0</v>
      </c>
      <c r="S50" s="17">
        <v>0</v>
      </c>
      <c r="T50" s="17">
        <v>0</v>
      </c>
      <c r="U50" s="17">
        <v>0</v>
      </c>
    </row>
    <row r="51" spans="1:21">
      <c r="A51" s="31" t="s">
        <v>140</v>
      </c>
      <c r="B51" s="16">
        <v>297</v>
      </c>
      <c r="C51" s="16">
        <v>0</v>
      </c>
      <c r="D51" s="16">
        <v>0</v>
      </c>
      <c r="E51" s="16">
        <v>47</v>
      </c>
      <c r="F51" s="16">
        <v>2451</v>
      </c>
      <c r="G51" s="16">
        <v>0</v>
      </c>
      <c r="H51" s="16">
        <v>2</v>
      </c>
      <c r="I51" s="16">
        <v>0</v>
      </c>
      <c r="J51" s="16">
        <v>0</v>
      </c>
      <c r="K51" s="16">
        <v>211</v>
      </c>
      <c r="L51" s="16">
        <v>582</v>
      </c>
      <c r="M51" s="16">
        <v>0</v>
      </c>
      <c r="N51" s="16">
        <v>0</v>
      </c>
      <c r="O51" s="16">
        <v>29</v>
      </c>
      <c r="P51" s="17">
        <v>0</v>
      </c>
      <c r="Q51" s="17">
        <v>793</v>
      </c>
      <c r="R51" s="17">
        <v>0</v>
      </c>
      <c r="S51" s="17">
        <v>0</v>
      </c>
      <c r="T51" s="17">
        <v>0</v>
      </c>
      <c r="U51" s="17">
        <v>1</v>
      </c>
    </row>
    <row r="52" spans="1:21">
      <c r="A52" s="31" t="s">
        <v>142</v>
      </c>
      <c r="B52" s="16">
        <v>143</v>
      </c>
      <c r="C52" s="16">
        <v>29</v>
      </c>
      <c r="D52" s="16">
        <v>0</v>
      </c>
      <c r="E52" s="16">
        <v>3</v>
      </c>
      <c r="F52" s="16">
        <v>1794</v>
      </c>
      <c r="G52" s="16">
        <v>0</v>
      </c>
      <c r="H52" s="16">
        <v>0</v>
      </c>
      <c r="I52" s="16">
        <v>0</v>
      </c>
      <c r="J52" s="16">
        <v>0</v>
      </c>
      <c r="K52" s="16">
        <v>2</v>
      </c>
      <c r="L52" s="16">
        <v>0</v>
      </c>
      <c r="M52" s="16">
        <v>0</v>
      </c>
      <c r="N52" s="16">
        <v>0</v>
      </c>
      <c r="O52" s="16">
        <v>0</v>
      </c>
      <c r="P52" s="17">
        <v>0</v>
      </c>
      <c r="Q52" s="17">
        <v>2</v>
      </c>
      <c r="R52" s="17">
        <v>0</v>
      </c>
      <c r="S52" s="17">
        <v>0</v>
      </c>
      <c r="T52" s="17">
        <v>0</v>
      </c>
      <c r="U52" s="17">
        <v>0</v>
      </c>
    </row>
    <row r="53" spans="1:21">
      <c r="A53" s="31" t="s">
        <v>144</v>
      </c>
      <c r="B53" s="16">
        <v>114</v>
      </c>
      <c r="C53" s="16">
        <v>5</v>
      </c>
      <c r="D53" s="16">
        <v>0</v>
      </c>
      <c r="E53" s="16">
        <v>166</v>
      </c>
      <c r="F53" s="16">
        <v>30982</v>
      </c>
      <c r="G53" s="16">
        <v>0</v>
      </c>
      <c r="H53" s="16">
        <v>0</v>
      </c>
      <c r="I53" s="16">
        <v>0</v>
      </c>
      <c r="J53" s="16">
        <v>0</v>
      </c>
      <c r="K53" s="16">
        <v>851</v>
      </c>
      <c r="L53" s="16">
        <v>602</v>
      </c>
      <c r="M53" s="16">
        <v>0</v>
      </c>
      <c r="N53" s="16">
        <v>0</v>
      </c>
      <c r="O53" s="16">
        <v>223</v>
      </c>
      <c r="P53" s="17">
        <v>0</v>
      </c>
      <c r="Q53" s="17">
        <v>1453</v>
      </c>
      <c r="R53" s="17">
        <v>0</v>
      </c>
      <c r="S53" s="17">
        <v>0</v>
      </c>
      <c r="T53" s="17">
        <v>0</v>
      </c>
      <c r="U53" s="17">
        <v>0</v>
      </c>
    </row>
    <row r="54" spans="1:21">
      <c r="A54" s="31" t="s">
        <v>145</v>
      </c>
      <c r="B54" s="16">
        <v>18</v>
      </c>
      <c r="C54" s="16">
        <v>9</v>
      </c>
      <c r="D54" s="16">
        <v>0</v>
      </c>
      <c r="E54" s="16">
        <v>11</v>
      </c>
      <c r="F54" s="16">
        <v>1805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106</v>
      </c>
      <c r="M54" s="16">
        <v>0</v>
      </c>
      <c r="N54" s="16">
        <v>0</v>
      </c>
      <c r="O54" s="16">
        <v>1</v>
      </c>
      <c r="P54" s="18">
        <v>0</v>
      </c>
      <c r="Q54" s="17">
        <v>251</v>
      </c>
      <c r="R54" s="17">
        <v>0</v>
      </c>
      <c r="S54" s="17">
        <v>0</v>
      </c>
      <c r="T54" s="17">
        <v>0</v>
      </c>
      <c r="U54" s="17">
        <v>0</v>
      </c>
    </row>
    <row r="55" spans="1:21">
      <c r="A55" s="31" t="s">
        <v>146</v>
      </c>
      <c r="B55" s="16">
        <v>262</v>
      </c>
      <c r="C55" s="16">
        <v>113</v>
      </c>
      <c r="D55" s="16">
        <v>0</v>
      </c>
      <c r="E55" s="16">
        <v>55</v>
      </c>
      <c r="F55" s="16">
        <v>1623</v>
      </c>
      <c r="G55" s="16">
        <v>0</v>
      </c>
      <c r="H55" s="16">
        <v>0</v>
      </c>
      <c r="I55" s="16">
        <v>0</v>
      </c>
      <c r="J55" s="16">
        <v>0</v>
      </c>
      <c r="K55" s="16">
        <v>157</v>
      </c>
      <c r="L55" s="16">
        <v>75</v>
      </c>
      <c r="M55" s="16">
        <v>0</v>
      </c>
      <c r="N55" s="16">
        <v>0</v>
      </c>
      <c r="O55" s="16">
        <v>10</v>
      </c>
      <c r="P55" s="18">
        <v>0</v>
      </c>
      <c r="Q55" s="17">
        <v>232</v>
      </c>
      <c r="R55" s="17">
        <v>0</v>
      </c>
      <c r="S55" s="17">
        <v>0</v>
      </c>
      <c r="T55" s="17">
        <v>0</v>
      </c>
      <c r="U55" s="17">
        <v>0</v>
      </c>
    </row>
    <row r="56" spans="1:21">
      <c r="A56" s="31" t="s">
        <v>147</v>
      </c>
      <c r="B56" s="16">
        <v>2845</v>
      </c>
      <c r="C56" s="16">
        <v>42</v>
      </c>
      <c r="D56" s="16">
        <v>369</v>
      </c>
      <c r="E56" s="16">
        <v>1109</v>
      </c>
      <c r="F56" s="16">
        <v>28676</v>
      </c>
      <c r="G56" s="16">
        <v>4</v>
      </c>
      <c r="H56" s="16">
        <v>9</v>
      </c>
      <c r="I56" s="16">
        <v>5</v>
      </c>
      <c r="J56" s="16">
        <v>2</v>
      </c>
      <c r="K56" s="16">
        <v>2134</v>
      </c>
      <c r="L56" s="16">
        <v>1866</v>
      </c>
      <c r="M56" s="16">
        <v>0</v>
      </c>
      <c r="N56" s="16">
        <v>11</v>
      </c>
      <c r="O56" s="16">
        <v>1509</v>
      </c>
      <c r="P56" s="18">
        <v>7</v>
      </c>
      <c r="Q56" s="17">
        <v>4000</v>
      </c>
      <c r="R56" s="17">
        <v>2</v>
      </c>
      <c r="S56" s="17">
        <v>0</v>
      </c>
      <c r="T56" s="17">
        <v>0</v>
      </c>
      <c r="U56" s="17">
        <v>0</v>
      </c>
    </row>
    <row r="57" spans="1:21">
      <c r="A57" s="31" t="s">
        <v>148</v>
      </c>
      <c r="B57" s="16">
        <v>1531</v>
      </c>
      <c r="C57" s="16">
        <v>2</v>
      </c>
      <c r="D57" s="16">
        <v>43</v>
      </c>
      <c r="E57" s="16">
        <v>654</v>
      </c>
      <c r="F57" s="16">
        <v>20718</v>
      </c>
      <c r="G57" s="16">
        <v>1</v>
      </c>
      <c r="H57" s="16">
        <v>1</v>
      </c>
      <c r="I57" s="16">
        <v>2</v>
      </c>
      <c r="J57" s="16">
        <v>0</v>
      </c>
      <c r="K57" s="16">
        <v>1034</v>
      </c>
      <c r="L57" s="16">
        <v>983</v>
      </c>
      <c r="M57" s="16">
        <v>0</v>
      </c>
      <c r="N57" s="16">
        <v>0</v>
      </c>
      <c r="O57" s="16">
        <v>291</v>
      </c>
      <c r="P57" s="17">
        <v>2</v>
      </c>
      <c r="Q57" s="17">
        <v>2017</v>
      </c>
      <c r="R57" s="17">
        <v>0</v>
      </c>
      <c r="S57" s="17">
        <v>0</v>
      </c>
      <c r="T57" s="17">
        <v>0</v>
      </c>
      <c r="U57" s="17">
        <v>0</v>
      </c>
    </row>
    <row r="58" spans="1:21">
      <c r="A58" s="31" t="s">
        <v>150</v>
      </c>
      <c r="B58" s="16">
        <v>1279</v>
      </c>
      <c r="C58" s="16">
        <v>15</v>
      </c>
      <c r="D58" s="16">
        <v>0</v>
      </c>
      <c r="E58" s="16">
        <v>260</v>
      </c>
      <c r="F58" s="16">
        <v>8235</v>
      </c>
      <c r="G58" s="16">
        <v>3</v>
      </c>
      <c r="H58" s="16">
        <v>2</v>
      </c>
      <c r="I58" s="16">
        <v>1</v>
      </c>
      <c r="J58" s="16">
        <v>0</v>
      </c>
      <c r="K58" s="16">
        <v>70</v>
      </c>
      <c r="L58" s="16">
        <v>93</v>
      </c>
      <c r="M58" s="16">
        <v>0</v>
      </c>
      <c r="N58" s="16">
        <v>6</v>
      </c>
      <c r="O58" s="16">
        <v>138</v>
      </c>
      <c r="P58" s="17">
        <v>1</v>
      </c>
      <c r="Q58" s="17">
        <v>163</v>
      </c>
      <c r="R58" s="17">
        <v>0</v>
      </c>
      <c r="S58" s="17">
        <v>0</v>
      </c>
      <c r="T58" s="17">
        <v>0</v>
      </c>
      <c r="U58" s="17">
        <v>0</v>
      </c>
    </row>
    <row r="59" spans="1:21">
      <c r="A59" s="31" t="s">
        <v>152</v>
      </c>
      <c r="B59" s="16">
        <v>1699</v>
      </c>
      <c r="C59" s="16">
        <v>3</v>
      </c>
      <c r="D59" s="16">
        <v>473</v>
      </c>
      <c r="E59" s="16">
        <v>272</v>
      </c>
      <c r="F59" s="16">
        <v>9533</v>
      </c>
      <c r="G59" s="16">
        <v>0</v>
      </c>
      <c r="H59" s="16">
        <v>10</v>
      </c>
      <c r="I59" s="16">
        <v>7</v>
      </c>
      <c r="J59" s="16">
        <v>3</v>
      </c>
      <c r="K59" s="16">
        <v>858</v>
      </c>
      <c r="L59" s="16">
        <v>924</v>
      </c>
      <c r="M59" s="16">
        <v>0</v>
      </c>
      <c r="N59" s="16">
        <v>6</v>
      </c>
      <c r="O59" s="16">
        <v>695</v>
      </c>
      <c r="P59" s="17">
        <v>10</v>
      </c>
      <c r="Q59" s="17">
        <v>1782</v>
      </c>
      <c r="R59" s="17">
        <v>0</v>
      </c>
      <c r="S59" s="17">
        <v>0</v>
      </c>
      <c r="T59" s="17">
        <v>1</v>
      </c>
      <c r="U59" s="17">
        <v>1</v>
      </c>
    </row>
    <row r="60" spans="1:21">
      <c r="A60" s="31" t="s">
        <v>158</v>
      </c>
      <c r="B60" s="16">
        <v>398</v>
      </c>
      <c r="C60" s="16">
        <v>11</v>
      </c>
      <c r="D60" s="16">
        <v>0</v>
      </c>
      <c r="E60" s="16">
        <v>35</v>
      </c>
      <c r="F60" s="16">
        <v>4310</v>
      </c>
      <c r="G60" s="16">
        <v>0</v>
      </c>
      <c r="H60" s="16">
        <v>0</v>
      </c>
      <c r="I60" s="16">
        <v>0</v>
      </c>
      <c r="J60" s="16">
        <v>0</v>
      </c>
      <c r="K60" s="16">
        <v>33</v>
      </c>
      <c r="L60" s="16">
        <v>4</v>
      </c>
      <c r="M60" s="16">
        <v>0</v>
      </c>
      <c r="N60" s="16">
        <v>0</v>
      </c>
      <c r="O60" s="16">
        <v>1</v>
      </c>
      <c r="P60" s="17">
        <v>0</v>
      </c>
      <c r="Q60" s="17">
        <v>37</v>
      </c>
      <c r="R60" s="17">
        <v>0</v>
      </c>
      <c r="S60" s="17">
        <v>0</v>
      </c>
      <c r="T60" s="17">
        <v>0</v>
      </c>
      <c r="U60" s="17">
        <v>0</v>
      </c>
    </row>
    <row r="61" spans="1:21">
      <c r="A61" s="31" t="s">
        <v>162</v>
      </c>
      <c r="B61" s="16">
        <v>658</v>
      </c>
      <c r="C61" s="16">
        <v>9</v>
      </c>
      <c r="D61" s="16">
        <v>258</v>
      </c>
      <c r="E61" s="16">
        <v>185</v>
      </c>
      <c r="F61" s="16">
        <v>6552</v>
      </c>
      <c r="G61" s="16">
        <v>7</v>
      </c>
      <c r="H61" s="16">
        <v>0</v>
      </c>
      <c r="I61" s="16">
        <v>0</v>
      </c>
      <c r="J61" s="16">
        <v>0</v>
      </c>
      <c r="K61" s="16">
        <v>587</v>
      </c>
      <c r="L61" s="16">
        <v>649</v>
      </c>
      <c r="M61" s="16">
        <v>0</v>
      </c>
      <c r="N61" s="16">
        <v>0</v>
      </c>
      <c r="O61" s="16">
        <v>167</v>
      </c>
      <c r="P61" s="17">
        <v>0</v>
      </c>
      <c r="Q61" s="17">
        <v>1236</v>
      </c>
      <c r="R61" s="17">
        <v>0</v>
      </c>
      <c r="S61" s="17">
        <v>0</v>
      </c>
      <c r="T61" s="17">
        <v>0</v>
      </c>
      <c r="U61" s="17">
        <v>0</v>
      </c>
    </row>
    <row r="62" spans="1:21">
      <c r="A62" s="31" t="s">
        <v>175</v>
      </c>
      <c r="B62" s="16">
        <v>103</v>
      </c>
      <c r="C62" s="16">
        <v>21</v>
      </c>
      <c r="D62" s="16">
        <v>0</v>
      </c>
      <c r="E62" s="16">
        <v>8</v>
      </c>
      <c r="F62" s="16">
        <v>2380</v>
      </c>
      <c r="G62" s="16">
        <v>0</v>
      </c>
      <c r="H62" s="16">
        <v>0</v>
      </c>
      <c r="I62" s="16">
        <v>1</v>
      </c>
      <c r="J62" s="16">
        <v>0</v>
      </c>
      <c r="K62" s="16">
        <v>38</v>
      </c>
      <c r="L62" s="16">
        <v>0</v>
      </c>
      <c r="M62" s="16">
        <v>0</v>
      </c>
      <c r="N62" s="16">
        <v>0</v>
      </c>
      <c r="O62" s="16">
        <v>0</v>
      </c>
      <c r="P62" s="17">
        <v>1</v>
      </c>
      <c r="Q62" s="17">
        <v>38</v>
      </c>
      <c r="R62" s="17">
        <v>0</v>
      </c>
      <c r="S62" s="17">
        <v>0</v>
      </c>
      <c r="T62" s="17">
        <v>0</v>
      </c>
      <c r="U62" s="17">
        <v>0</v>
      </c>
    </row>
    <row r="63" spans="1:21">
      <c r="A63" s="31" t="s">
        <v>180</v>
      </c>
      <c r="B63" s="16">
        <v>1561</v>
      </c>
      <c r="C63" s="16">
        <v>51</v>
      </c>
      <c r="D63" s="16">
        <v>0</v>
      </c>
      <c r="E63" s="16">
        <v>387</v>
      </c>
      <c r="F63" s="16">
        <v>13719</v>
      </c>
      <c r="G63" s="16">
        <v>0</v>
      </c>
      <c r="H63" s="16">
        <v>0</v>
      </c>
      <c r="I63" s="16">
        <v>1</v>
      </c>
      <c r="J63" s="16">
        <v>0</v>
      </c>
      <c r="K63" s="16">
        <v>1145</v>
      </c>
      <c r="L63" s="16">
        <v>1660</v>
      </c>
      <c r="M63" s="16">
        <v>0</v>
      </c>
      <c r="N63" s="16">
        <v>4</v>
      </c>
      <c r="O63" s="16">
        <v>499</v>
      </c>
      <c r="P63" s="17">
        <v>1</v>
      </c>
      <c r="Q63" s="17">
        <v>2805</v>
      </c>
      <c r="R63" s="17">
        <v>0</v>
      </c>
      <c r="S63" s="17">
        <v>0</v>
      </c>
      <c r="T63" s="17">
        <v>0</v>
      </c>
      <c r="U63" s="17">
        <v>0</v>
      </c>
    </row>
    <row r="64" spans="1:21">
      <c r="A64" s="31" t="s">
        <v>181</v>
      </c>
      <c r="B64" s="16">
        <v>1461</v>
      </c>
      <c r="C64" s="16">
        <v>184</v>
      </c>
      <c r="D64" s="16">
        <v>0</v>
      </c>
      <c r="E64" s="16">
        <v>222</v>
      </c>
      <c r="F64" s="16">
        <v>8241</v>
      </c>
      <c r="G64" s="16">
        <v>0</v>
      </c>
      <c r="H64" s="16">
        <v>138</v>
      </c>
      <c r="I64" s="16">
        <v>1</v>
      </c>
      <c r="J64" s="16">
        <v>0</v>
      </c>
      <c r="K64" s="16">
        <v>426</v>
      </c>
      <c r="L64" s="16">
        <v>554</v>
      </c>
      <c r="M64" s="16">
        <v>0</v>
      </c>
      <c r="N64" s="16">
        <v>0</v>
      </c>
      <c r="O64" s="16">
        <v>28</v>
      </c>
      <c r="P64" s="17">
        <v>1</v>
      </c>
      <c r="Q64" s="17">
        <v>90</v>
      </c>
      <c r="R64" s="17">
        <v>0</v>
      </c>
      <c r="S64" s="17">
        <v>0</v>
      </c>
      <c r="T64" s="17">
        <v>0</v>
      </c>
      <c r="U64" s="17">
        <v>0</v>
      </c>
    </row>
    <row r="65" spans="1:21">
      <c r="A65" s="31" t="s">
        <v>182</v>
      </c>
      <c r="B65" s="16">
        <v>1327</v>
      </c>
      <c r="C65" s="16">
        <v>26</v>
      </c>
      <c r="D65" s="16">
        <v>105</v>
      </c>
      <c r="E65" s="16">
        <v>147</v>
      </c>
      <c r="F65" s="16">
        <v>8039</v>
      </c>
      <c r="G65" s="16">
        <v>0</v>
      </c>
      <c r="H65" s="16">
        <v>0</v>
      </c>
      <c r="I65" s="16">
        <v>9</v>
      </c>
      <c r="J65" s="16">
        <v>1</v>
      </c>
      <c r="K65" s="16">
        <v>849</v>
      </c>
      <c r="L65" s="16">
        <v>577</v>
      </c>
      <c r="M65" s="16">
        <v>0</v>
      </c>
      <c r="N65" s="16">
        <v>0</v>
      </c>
      <c r="O65" s="16">
        <v>94</v>
      </c>
      <c r="P65" s="17">
        <v>10</v>
      </c>
      <c r="Q65" s="17">
        <v>1426</v>
      </c>
      <c r="R65" s="17">
        <v>0</v>
      </c>
      <c r="S65" s="17">
        <v>0</v>
      </c>
      <c r="T65" s="17">
        <v>0</v>
      </c>
      <c r="U65" s="17">
        <v>0</v>
      </c>
    </row>
    <row r="66" spans="1:21">
      <c r="A66" s="31" t="s">
        <v>183</v>
      </c>
      <c r="B66" s="16">
        <v>147</v>
      </c>
      <c r="C66" s="16">
        <v>0</v>
      </c>
      <c r="D66" s="16">
        <v>0</v>
      </c>
      <c r="E66" s="16">
        <v>11</v>
      </c>
      <c r="F66" s="16">
        <v>2346</v>
      </c>
      <c r="G66" s="16">
        <v>0</v>
      </c>
      <c r="H66" s="16">
        <v>0</v>
      </c>
      <c r="I66" s="16">
        <v>0</v>
      </c>
      <c r="J66" s="16">
        <v>0</v>
      </c>
      <c r="K66" s="16">
        <v>156</v>
      </c>
      <c r="L66" s="16">
        <v>148</v>
      </c>
      <c r="M66" s="16">
        <v>0</v>
      </c>
      <c r="N66" s="16">
        <v>0</v>
      </c>
      <c r="O66" s="16">
        <v>8</v>
      </c>
      <c r="P66" s="17">
        <v>0</v>
      </c>
      <c r="Q66" s="17">
        <v>304</v>
      </c>
      <c r="R66" s="17">
        <v>0</v>
      </c>
      <c r="S66" s="17">
        <v>0</v>
      </c>
      <c r="T66" s="17">
        <v>0</v>
      </c>
      <c r="U66" s="17">
        <v>0</v>
      </c>
    </row>
    <row r="67" spans="1:21">
      <c r="A67" s="31" t="s">
        <v>188</v>
      </c>
      <c r="B67" s="16">
        <v>145</v>
      </c>
      <c r="C67" s="16">
        <v>41</v>
      </c>
      <c r="D67" s="16">
        <v>0</v>
      </c>
      <c r="E67" s="16">
        <v>10</v>
      </c>
      <c r="F67" s="16">
        <v>1757</v>
      </c>
      <c r="G67" s="16">
        <v>0</v>
      </c>
      <c r="H67" s="16">
        <v>0</v>
      </c>
      <c r="I67" s="16">
        <v>0</v>
      </c>
      <c r="J67" s="16">
        <v>0</v>
      </c>
      <c r="K67" s="16">
        <v>6</v>
      </c>
      <c r="L67" s="16">
        <v>12</v>
      </c>
      <c r="M67" s="16">
        <v>0</v>
      </c>
      <c r="N67" s="16">
        <v>0</v>
      </c>
      <c r="O67" s="16">
        <v>0</v>
      </c>
      <c r="P67" s="17">
        <v>0</v>
      </c>
      <c r="Q67" s="17">
        <v>18</v>
      </c>
      <c r="R67" s="17">
        <v>0</v>
      </c>
      <c r="S67" s="17">
        <v>0</v>
      </c>
      <c r="T67" s="17">
        <v>0</v>
      </c>
      <c r="U67" s="17">
        <v>0</v>
      </c>
    </row>
    <row r="68" spans="1:21">
      <c r="A68" s="31" t="s">
        <v>189</v>
      </c>
      <c r="B68" s="16">
        <v>1964</v>
      </c>
      <c r="C68" s="25">
        <f>SUM(C2:C67)</f>
        <v>1704</v>
      </c>
      <c r="D68" s="16">
        <v>89</v>
      </c>
      <c r="E68" s="16">
        <v>409</v>
      </c>
      <c r="F68" s="16">
        <v>17503</v>
      </c>
      <c r="G68" s="16">
        <v>0</v>
      </c>
      <c r="H68" s="16">
        <v>0</v>
      </c>
      <c r="I68" s="16">
        <v>1</v>
      </c>
      <c r="J68" s="16">
        <v>0</v>
      </c>
      <c r="K68" s="16">
        <v>356</v>
      </c>
      <c r="L68" s="16">
        <v>413</v>
      </c>
      <c r="M68" s="16">
        <v>0</v>
      </c>
      <c r="N68" s="16">
        <v>0</v>
      </c>
      <c r="O68" s="16">
        <v>327</v>
      </c>
      <c r="P68" s="17">
        <v>1</v>
      </c>
      <c r="Q68" s="17">
        <v>769</v>
      </c>
      <c r="R68" s="17">
        <v>0</v>
      </c>
      <c r="S68" s="17">
        <v>0</v>
      </c>
      <c r="T68" s="17">
        <v>0</v>
      </c>
      <c r="U68" s="17">
        <v>0</v>
      </c>
    </row>
    <row r="69" spans="1:21">
      <c r="A69" s="15" t="s">
        <v>191</v>
      </c>
      <c r="B69" s="25">
        <f>SUM(B2:B68)</f>
        <v>76872</v>
      </c>
      <c r="C69" s="25">
        <f>SUM(C2:C68)</f>
        <v>3408</v>
      </c>
      <c r="D69" s="25">
        <f t="shared" ref="D69:U69" si="0">SUM(D2:D68)</f>
        <v>2201</v>
      </c>
      <c r="E69" s="25">
        <f t="shared" si="0"/>
        <v>20944</v>
      </c>
      <c r="F69" s="25">
        <f t="shared" si="0"/>
        <v>684183</v>
      </c>
      <c r="G69" s="25">
        <f t="shared" si="0"/>
        <v>324</v>
      </c>
      <c r="H69" s="25">
        <f t="shared" si="0"/>
        <v>191</v>
      </c>
      <c r="I69" s="25">
        <f t="shared" si="0"/>
        <v>304</v>
      </c>
      <c r="J69" s="25">
        <f t="shared" si="0"/>
        <v>104</v>
      </c>
      <c r="K69" s="25">
        <f t="shared" si="0"/>
        <v>40262</v>
      </c>
      <c r="L69" s="25">
        <f t="shared" si="0"/>
        <v>42827</v>
      </c>
      <c r="M69" s="25">
        <f t="shared" si="0"/>
        <v>0</v>
      </c>
      <c r="N69" s="25">
        <f t="shared" si="0"/>
        <v>60</v>
      </c>
      <c r="O69" s="25">
        <f t="shared" si="0"/>
        <v>11222</v>
      </c>
      <c r="P69" s="25">
        <f t="shared" si="0"/>
        <v>448</v>
      </c>
      <c r="Q69" s="25">
        <f t="shared" si="0"/>
        <v>82179</v>
      </c>
      <c r="R69" s="25">
        <f t="shared" si="0"/>
        <v>34</v>
      </c>
      <c r="S69" s="25">
        <f t="shared" si="0"/>
        <v>7</v>
      </c>
      <c r="T69" s="25">
        <f t="shared" si="0"/>
        <v>29</v>
      </c>
      <c r="U69" s="25">
        <f t="shared" si="0"/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2A43C-A1AD-4941-91E7-8A18E6E0598B}">
  <dimension ref="A1:U8"/>
  <sheetViews>
    <sheetView workbookViewId="0">
      <selection activeCell="E16" sqref="E16"/>
    </sheetView>
  </sheetViews>
  <sheetFormatPr defaultRowHeight="14.4"/>
  <cols>
    <col min="1" max="1" width="44" customWidth="1"/>
    <col min="2" max="4" width="10.77734375" customWidth="1"/>
  </cols>
  <sheetData>
    <row r="1" spans="1:21" ht="51">
      <c r="A1" s="1"/>
      <c r="B1" s="1" t="s">
        <v>195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</row>
    <row r="2" spans="1:21">
      <c r="A2" s="32" t="s">
        <v>30</v>
      </c>
      <c r="B2" s="19">
        <v>17</v>
      </c>
      <c r="C2" s="19">
        <v>0</v>
      </c>
      <c r="D2" s="19">
        <v>0</v>
      </c>
      <c r="E2" s="19">
        <v>0</v>
      </c>
      <c r="F2" s="19">
        <v>14</v>
      </c>
      <c r="G2" s="19">
        <v>0</v>
      </c>
      <c r="H2" s="19">
        <v>0</v>
      </c>
      <c r="I2" s="19">
        <v>0</v>
      </c>
      <c r="J2" s="19">
        <v>0</v>
      </c>
      <c r="K2" s="19">
        <v>0</v>
      </c>
      <c r="L2" s="19">
        <v>0</v>
      </c>
      <c r="M2" s="19">
        <v>0</v>
      </c>
      <c r="N2" s="19">
        <v>0</v>
      </c>
      <c r="O2" s="19">
        <v>0</v>
      </c>
      <c r="P2" s="20">
        <v>0</v>
      </c>
      <c r="Q2" s="20">
        <v>0</v>
      </c>
      <c r="R2" s="20">
        <v>0</v>
      </c>
      <c r="S2" s="20">
        <v>0</v>
      </c>
      <c r="T2" s="20">
        <v>0</v>
      </c>
      <c r="U2" s="20">
        <v>0</v>
      </c>
    </row>
    <row r="3" spans="1:21">
      <c r="A3" s="32" t="s">
        <v>88</v>
      </c>
      <c r="B3" s="19">
        <v>8</v>
      </c>
      <c r="C3" s="19">
        <v>0</v>
      </c>
      <c r="D3" s="19">
        <v>0</v>
      </c>
      <c r="E3" s="19">
        <v>0</v>
      </c>
      <c r="F3" s="19">
        <v>12</v>
      </c>
      <c r="G3" s="19">
        <v>0</v>
      </c>
      <c r="H3" s="19">
        <v>0</v>
      </c>
      <c r="I3" s="19">
        <v>0</v>
      </c>
      <c r="J3" s="19">
        <v>0</v>
      </c>
      <c r="K3" s="19">
        <v>0</v>
      </c>
      <c r="L3" s="19">
        <v>0</v>
      </c>
      <c r="M3" s="19">
        <v>0</v>
      </c>
      <c r="N3" s="19">
        <v>0</v>
      </c>
      <c r="O3" s="19">
        <v>5</v>
      </c>
      <c r="P3" s="20">
        <v>0</v>
      </c>
      <c r="Q3" s="20">
        <v>0</v>
      </c>
      <c r="R3" s="20">
        <v>0</v>
      </c>
      <c r="S3" s="20">
        <v>0</v>
      </c>
      <c r="T3" s="20">
        <v>0</v>
      </c>
      <c r="U3" s="20">
        <v>0</v>
      </c>
    </row>
    <row r="4" spans="1:21">
      <c r="A4" s="32" t="s">
        <v>102</v>
      </c>
      <c r="B4" s="19">
        <v>2</v>
      </c>
      <c r="C4" s="19">
        <v>0</v>
      </c>
      <c r="D4" s="19">
        <v>0</v>
      </c>
      <c r="E4" s="19">
        <v>0</v>
      </c>
      <c r="F4" s="19">
        <v>3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2</v>
      </c>
      <c r="M4" s="19">
        <v>0</v>
      </c>
      <c r="N4" s="19">
        <v>0</v>
      </c>
      <c r="O4" s="19">
        <v>0</v>
      </c>
      <c r="P4" s="20">
        <v>0</v>
      </c>
      <c r="Q4" s="20">
        <v>2</v>
      </c>
      <c r="R4" s="20">
        <v>0</v>
      </c>
      <c r="S4" s="20">
        <v>0</v>
      </c>
      <c r="T4" s="20">
        <v>0</v>
      </c>
      <c r="U4" s="20">
        <v>0</v>
      </c>
    </row>
    <row r="5" spans="1:21">
      <c r="A5" s="32" t="s">
        <v>110</v>
      </c>
      <c r="B5" s="19">
        <v>384</v>
      </c>
      <c r="C5" s="19">
        <v>7</v>
      </c>
      <c r="D5" s="19">
        <v>0</v>
      </c>
      <c r="E5" s="19">
        <v>35</v>
      </c>
      <c r="F5" s="19">
        <v>957</v>
      </c>
      <c r="G5" s="19">
        <v>0</v>
      </c>
      <c r="H5" s="19">
        <v>0</v>
      </c>
      <c r="I5" s="19">
        <v>16</v>
      </c>
      <c r="J5" s="19">
        <v>0</v>
      </c>
      <c r="K5" s="19">
        <v>16</v>
      </c>
      <c r="L5" s="19">
        <v>1</v>
      </c>
      <c r="M5" s="19">
        <v>0</v>
      </c>
      <c r="N5" s="19">
        <v>0</v>
      </c>
      <c r="O5" s="19">
        <v>736</v>
      </c>
      <c r="P5" s="20">
        <v>0</v>
      </c>
      <c r="Q5" s="20">
        <v>16</v>
      </c>
      <c r="R5" s="20">
        <v>17</v>
      </c>
      <c r="S5" s="20">
        <v>1</v>
      </c>
      <c r="T5" s="20">
        <v>0</v>
      </c>
      <c r="U5" s="20">
        <v>2</v>
      </c>
    </row>
    <row r="6" spans="1:21">
      <c r="A6" s="32" t="s">
        <v>122</v>
      </c>
      <c r="B6" s="19">
        <v>242</v>
      </c>
      <c r="C6" s="19">
        <v>0</v>
      </c>
      <c r="D6" s="19">
        <v>0</v>
      </c>
      <c r="E6" s="19">
        <v>37</v>
      </c>
      <c r="F6" s="19">
        <v>571</v>
      </c>
      <c r="G6" s="19">
        <v>0</v>
      </c>
      <c r="H6" s="19">
        <v>0</v>
      </c>
      <c r="I6" s="19">
        <v>43</v>
      </c>
      <c r="J6" s="19">
        <v>8</v>
      </c>
      <c r="K6" s="19">
        <v>85</v>
      </c>
      <c r="L6" s="19">
        <v>69</v>
      </c>
      <c r="M6" s="19">
        <v>0</v>
      </c>
      <c r="N6" s="19">
        <v>0</v>
      </c>
      <c r="O6" s="19">
        <v>183</v>
      </c>
      <c r="P6" s="20">
        <v>51</v>
      </c>
      <c r="Q6" s="20">
        <v>154</v>
      </c>
      <c r="R6" s="20">
        <v>1</v>
      </c>
      <c r="S6" s="20">
        <v>0</v>
      </c>
      <c r="T6" s="20">
        <v>4</v>
      </c>
      <c r="U6" s="20">
        <v>1</v>
      </c>
    </row>
    <row r="7" spans="1:21" s="24" customFormat="1">
      <c r="A7" s="26" t="s">
        <v>192</v>
      </c>
      <c r="B7" s="27">
        <f>SUM(B2:B6)</f>
        <v>653</v>
      </c>
      <c r="C7" s="27">
        <f>SUM(C2:C6)</f>
        <v>7</v>
      </c>
      <c r="D7" s="27">
        <f t="shared" ref="D7:U7" si="0">SUM(D2:D6)</f>
        <v>0</v>
      </c>
      <c r="E7" s="27">
        <f t="shared" si="0"/>
        <v>72</v>
      </c>
      <c r="F7" s="27">
        <f t="shared" si="0"/>
        <v>1557</v>
      </c>
      <c r="G7" s="27">
        <f t="shared" si="0"/>
        <v>0</v>
      </c>
      <c r="H7" s="27">
        <f t="shared" si="0"/>
        <v>0</v>
      </c>
      <c r="I7" s="27">
        <f t="shared" si="0"/>
        <v>59</v>
      </c>
      <c r="J7" s="27">
        <f t="shared" si="0"/>
        <v>8</v>
      </c>
      <c r="K7" s="27">
        <f t="shared" si="0"/>
        <v>101</v>
      </c>
      <c r="L7" s="27">
        <f t="shared" si="0"/>
        <v>72</v>
      </c>
      <c r="M7" s="27">
        <f t="shared" si="0"/>
        <v>0</v>
      </c>
      <c r="N7" s="27">
        <f t="shared" si="0"/>
        <v>0</v>
      </c>
      <c r="O7" s="27">
        <f t="shared" si="0"/>
        <v>924</v>
      </c>
      <c r="P7" s="27">
        <f t="shared" si="0"/>
        <v>51</v>
      </c>
      <c r="Q7" s="27">
        <f t="shared" si="0"/>
        <v>172</v>
      </c>
      <c r="R7" s="27">
        <f t="shared" si="0"/>
        <v>18</v>
      </c>
      <c r="S7" s="27">
        <f t="shared" si="0"/>
        <v>1</v>
      </c>
      <c r="T7" s="27">
        <f t="shared" si="0"/>
        <v>4</v>
      </c>
      <c r="U7" s="27">
        <f t="shared" si="0"/>
        <v>3</v>
      </c>
    </row>
    <row r="8" spans="1:21">
      <c r="D8" s="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8A08B-2AA9-45F5-A476-3670F1F24910}">
  <dimension ref="A1:U25"/>
  <sheetViews>
    <sheetView workbookViewId="0">
      <selection activeCell="B2" sqref="B2"/>
    </sheetView>
  </sheetViews>
  <sheetFormatPr defaultRowHeight="14.4"/>
  <cols>
    <col min="1" max="1" width="44" customWidth="1"/>
    <col min="2" max="21" width="10.77734375" customWidth="1"/>
  </cols>
  <sheetData>
    <row r="1" spans="1:21" ht="51">
      <c r="A1" s="1"/>
      <c r="B1" s="1" t="s">
        <v>195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</row>
    <row r="2" spans="1:21">
      <c r="A2" s="33" t="s">
        <v>47</v>
      </c>
      <c r="B2" s="11">
        <v>51</v>
      </c>
      <c r="C2" s="11">
        <v>118</v>
      </c>
      <c r="D2" s="11">
        <v>0</v>
      </c>
      <c r="E2" s="11">
        <v>0</v>
      </c>
      <c r="F2" s="11">
        <v>248</v>
      </c>
      <c r="G2" s="11">
        <v>0</v>
      </c>
      <c r="H2" s="11">
        <v>0</v>
      </c>
      <c r="I2" s="11">
        <v>0</v>
      </c>
      <c r="J2" s="11">
        <v>0</v>
      </c>
      <c r="K2" s="11">
        <v>0</v>
      </c>
      <c r="L2" s="11">
        <v>0</v>
      </c>
      <c r="M2" s="11">
        <v>0</v>
      </c>
      <c r="N2" s="11">
        <v>0</v>
      </c>
      <c r="O2" s="11">
        <v>0</v>
      </c>
      <c r="P2" s="12">
        <v>0</v>
      </c>
      <c r="Q2" s="12">
        <v>0</v>
      </c>
      <c r="R2" s="12">
        <v>0</v>
      </c>
      <c r="S2" s="12">
        <v>0</v>
      </c>
      <c r="T2" s="12">
        <v>0</v>
      </c>
      <c r="U2" s="12">
        <v>0</v>
      </c>
    </row>
    <row r="3" spans="1:21">
      <c r="A3" s="33" t="s">
        <v>55</v>
      </c>
      <c r="B3" s="11">
        <v>16</v>
      </c>
      <c r="C3" s="11">
        <v>2</v>
      </c>
      <c r="D3" s="11">
        <v>0</v>
      </c>
      <c r="E3" s="11">
        <v>0</v>
      </c>
      <c r="F3" s="11">
        <v>65</v>
      </c>
      <c r="G3" s="11">
        <v>0</v>
      </c>
      <c r="H3" s="11">
        <v>0</v>
      </c>
      <c r="I3" s="11">
        <v>0</v>
      </c>
      <c r="J3" s="11">
        <v>3</v>
      </c>
      <c r="K3" s="11">
        <v>3</v>
      </c>
      <c r="L3" s="11">
        <v>4</v>
      </c>
      <c r="M3" s="11">
        <v>0</v>
      </c>
      <c r="N3" s="11">
        <v>0</v>
      </c>
      <c r="O3" s="11">
        <v>0</v>
      </c>
      <c r="P3" s="12">
        <v>3</v>
      </c>
      <c r="Q3" s="12">
        <v>7</v>
      </c>
      <c r="R3" s="12">
        <v>0</v>
      </c>
      <c r="S3" s="12">
        <v>0</v>
      </c>
      <c r="T3" s="12">
        <v>0</v>
      </c>
      <c r="U3" s="12">
        <v>0</v>
      </c>
    </row>
    <row r="4" spans="1:21">
      <c r="A4" s="33" t="s">
        <v>60</v>
      </c>
      <c r="B4" s="11">
        <v>4</v>
      </c>
      <c r="C4" s="11">
        <v>2</v>
      </c>
      <c r="D4" s="11">
        <v>0</v>
      </c>
      <c r="E4" s="11">
        <v>0</v>
      </c>
      <c r="F4" s="11">
        <v>11</v>
      </c>
      <c r="G4" s="11">
        <v>1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</row>
    <row r="5" spans="1:21">
      <c r="A5" s="33" t="s">
        <v>61</v>
      </c>
      <c r="B5" s="11">
        <v>175</v>
      </c>
      <c r="C5" s="11">
        <v>0</v>
      </c>
      <c r="D5" s="11">
        <v>0</v>
      </c>
      <c r="E5" s="11">
        <v>0</v>
      </c>
      <c r="F5" s="11">
        <v>152</v>
      </c>
      <c r="G5" s="11">
        <v>0</v>
      </c>
      <c r="H5" s="11">
        <v>0</v>
      </c>
      <c r="I5" s="11">
        <v>2</v>
      </c>
      <c r="J5" s="11">
        <v>0</v>
      </c>
      <c r="K5" s="11">
        <v>5</v>
      </c>
      <c r="L5" s="11">
        <v>0</v>
      </c>
      <c r="M5" s="11">
        <v>0</v>
      </c>
      <c r="N5" s="11">
        <v>0</v>
      </c>
      <c r="O5" s="11">
        <v>0</v>
      </c>
      <c r="P5" s="12">
        <v>2</v>
      </c>
      <c r="Q5" s="12">
        <v>5</v>
      </c>
      <c r="R5" s="12">
        <v>0</v>
      </c>
      <c r="S5" s="12">
        <v>0</v>
      </c>
      <c r="T5" s="12">
        <v>0</v>
      </c>
      <c r="U5" s="12">
        <v>0</v>
      </c>
    </row>
    <row r="6" spans="1:21">
      <c r="A6" s="33" t="s">
        <v>65</v>
      </c>
      <c r="B6" s="11">
        <v>2824</v>
      </c>
      <c r="C6" s="11">
        <v>1742</v>
      </c>
      <c r="D6" s="11">
        <v>0</v>
      </c>
      <c r="E6" s="11">
        <v>333</v>
      </c>
      <c r="F6" s="11">
        <v>5845</v>
      </c>
      <c r="G6" s="11">
        <v>0</v>
      </c>
      <c r="H6" s="11">
        <v>0</v>
      </c>
      <c r="I6" s="11">
        <v>39</v>
      </c>
      <c r="J6" s="11">
        <v>4</v>
      </c>
      <c r="K6" s="11">
        <v>354</v>
      </c>
      <c r="L6" s="11">
        <v>114</v>
      </c>
      <c r="M6" s="11">
        <v>0</v>
      </c>
      <c r="N6" s="11">
        <v>73</v>
      </c>
      <c r="O6" s="11">
        <v>1948</v>
      </c>
      <c r="P6" s="12">
        <v>43</v>
      </c>
      <c r="Q6" s="12">
        <v>468</v>
      </c>
      <c r="R6" s="12">
        <v>0</v>
      </c>
      <c r="S6" s="12">
        <v>0</v>
      </c>
      <c r="T6" s="12">
        <v>0</v>
      </c>
      <c r="U6" s="12">
        <v>0</v>
      </c>
    </row>
    <row r="7" spans="1:21">
      <c r="A7" s="33" t="s">
        <v>71</v>
      </c>
      <c r="B7" s="11">
        <v>5</v>
      </c>
      <c r="C7" s="11">
        <v>0</v>
      </c>
      <c r="D7" s="11">
        <v>0</v>
      </c>
      <c r="E7" s="11">
        <v>0</v>
      </c>
      <c r="F7" s="11">
        <v>14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745</v>
      </c>
      <c r="O7" s="11">
        <v>15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</row>
    <row r="8" spans="1:21">
      <c r="A8" s="33" t="s">
        <v>78</v>
      </c>
      <c r="B8" s="11">
        <v>3</v>
      </c>
      <c r="C8" s="11">
        <v>1</v>
      </c>
      <c r="D8" s="11">
        <v>0</v>
      </c>
      <c r="E8" s="11">
        <v>0</v>
      </c>
      <c r="F8" s="11">
        <v>54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3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</row>
    <row r="9" spans="1:21">
      <c r="A9" s="33" t="s">
        <v>91</v>
      </c>
      <c r="B9" s="11">
        <v>1</v>
      </c>
      <c r="C9" s="11">
        <v>0</v>
      </c>
      <c r="D9" s="11">
        <v>0</v>
      </c>
      <c r="E9" s="11">
        <v>0</v>
      </c>
      <c r="F9" s="11">
        <v>6</v>
      </c>
      <c r="G9" s="11">
        <v>1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</row>
    <row r="10" spans="1:21">
      <c r="A10" s="33" t="s">
        <v>97</v>
      </c>
      <c r="B10" s="11">
        <v>22</v>
      </c>
      <c r="C10" s="11">
        <v>0</v>
      </c>
      <c r="D10" s="11">
        <v>0</v>
      </c>
      <c r="E10" s="11">
        <v>0</v>
      </c>
      <c r="F10" s="11">
        <v>61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</row>
    <row r="11" spans="1:21">
      <c r="A11" s="33" t="s">
        <v>106</v>
      </c>
      <c r="B11" s="11">
        <v>119</v>
      </c>
      <c r="C11" s="11">
        <v>595</v>
      </c>
      <c r="D11" s="11">
        <v>0</v>
      </c>
      <c r="E11" s="11">
        <v>57</v>
      </c>
      <c r="F11" s="11">
        <v>2885</v>
      </c>
      <c r="G11" s="11">
        <v>0</v>
      </c>
      <c r="H11" s="11">
        <v>0</v>
      </c>
      <c r="I11" s="11">
        <v>19</v>
      </c>
      <c r="J11" s="11">
        <v>1</v>
      </c>
      <c r="K11" s="11">
        <v>52</v>
      </c>
      <c r="L11" s="11">
        <v>3</v>
      </c>
      <c r="M11" s="11">
        <v>0</v>
      </c>
      <c r="N11" s="11">
        <v>0</v>
      </c>
      <c r="O11" s="11">
        <v>1289</v>
      </c>
      <c r="P11" s="12">
        <v>20</v>
      </c>
      <c r="Q11" s="12">
        <v>55</v>
      </c>
      <c r="R11" s="12">
        <v>0</v>
      </c>
      <c r="S11" s="12">
        <v>0</v>
      </c>
      <c r="T11" s="12">
        <v>0</v>
      </c>
      <c r="U11" s="12">
        <v>0</v>
      </c>
    </row>
    <row r="12" spans="1:21">
      <c r="A12" s="33" t="s">
        <v>108</v>
      </c>
      <c r="B12" s="11">
        <v>100</v>
      </c>
      <c r="C12" s="11">
        <v>7</v>
      </c>
      <c r="D12" s="11">
        <v>0</v>
      </c>
      <c r="E12" s="11">
        <v>4</v>
      </c>
      <c r="F12" s="11">
        <v>1128</v>
      </c>
      <c r="G12" s="11">
        <v>0</v>
      </c>
      <c r="H12" s="11">
        <v>0</v>
      </c>
      <c r="I12" s="11">
        <v>3</v>
      </c>
      <c r="J12" s="11">
        <v>0</v>
      </c>
      <c r="K12" s="11">
        <v>33</v>
      </c>
      <c r="L12" s="11">
        <v>13</v>
      </c>
      <c r="M12" s="11">
        <v>0</v>
      </c>
      <c r="N12" s="11">
        <v>0</v>
      </c>
      <c r="O12" s="11">
        <v>335</v>
      </c>
      <c r="P12" s="12">
        <v>3</v>
      </c>
      <c r="Q12" s="12">
        <v>46</v>
      </c>
      <c r="R12" s="12">
        <v>0</v>
      </c>
      <c r="S12" s="12">
        <v>0</v>
      </c>
      <c r="T12" s="12">
        <v>0</v>
      </c>
      <c r="U12" s="12">
        <v>0</v>
      </c>
    </row>
    <row r="13" spans="1:21">
      <c r="A13" s="33" t="s">
        <v>109</v>
      </c>
      <c r="B13" s="11">
        <v>302</v>
      </c>
      <c r="C13" s="11">
        <v>2</v>
      </c>
      <c r="D13" s="11">
        <v>0</v>
      </c>
      <c r="E13" s="11">
        <v>1</v>
      </c>
      <c r="F13" s="11">
        <v>613</v>
      </c>
      <c r="G13" s="11">
        <v>0</v>
      </c>
      <c r="H13" s="11">
        <v>0</v>
      </c>
      <c r="I13" s="11">
        <v>0</v>
      </c>
      <c r="J13" s="11">
        <v>0</v>
      </c>
      <c r="K13" s="11">
        <v>147</v>
      </c>
      <c r="L13" s="11">
        <v>0</v>
      </c>
      <c r="M13" s="11">
        <v>0</v>
      </c>
      <c r="N13" s="11">
        <v>0</v>
      </c>
      <c r="O13" s="11">
        <v>0</v>
      </c>
      <c r="P13" s="12">
        <v>0</v>
      </c>
      <c r="Q13" s="12">
        <v>147</v>
      </c>
      <c r="R13" s="12">
        <v>0</v>
      </c>
      <c r="S13" s="12">
        <v>0</v>
      </c>
      <c r="T13" s="12">
        <v>0</v>
      </c>
      <c r="U13" s="12">
        <v>0</v>
      </c>
    </row>
    <row r="14" spans="1:21">
      <c r="A14" s="33" t="s">
        <v>116</v>
      </c>
      <c r="B14" s="11">
        <v>1</v>
      </c>
      <c r="C14" s="11">
        <v>0</v>
      </c>
      <c r="D14" s="11">
        <v>0</v>
      </c>
      <c r="E14" s="11">
        <v>0</v>
      </c>
      <c r="F14" s="11">
        <v>3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</row>
    <row r="15" spans="1:21">
      <c r="A15" s="33" t="s">
        <v>119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2">
        <v>0</v>
      </c>
      <c r="Q15" s="12">
        <v>0</v>
      </c>
      <c r="R15" s="12">
        <v>0</v>
      </c>
      <c r="S15" s="12">
        <v>0</v>
      </c>
      <c r="T15" s="12">
        <v>1</v>
      </c>
      <c r="U15" s="12">
        <v>0</v>
      </c>
    </row>
    <row r="16" spans="1:21">
      <c r="A16" s="33" t="s">
        <v>124</v>
      </c>
      <c r="B16" s="11">
        <v>51</v>
      </c>
      <c r="C16" s="11">
        <v>2</v>
      </c>
      <c r="D16" s="11">
        <v>0</v>
      </c>
      <c r="E16" s="11">
        <v>1</v>
      </c>
      <c r="F16" s="11">
        <v>163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</row>
    <row r="17" spans="1:21">
      <c r="A17" s="33" t="s">
        <v>128</v>
      </c>
      <c r="B17" s="11">
        <v>1</v>
      </c>
      <c r="C17" s="11">
        <v>0</v>
      </c>
      <c r="D17" s="11">
        <v>0</v>
      </c>
      <c r="E17" s="11">
        <v>0</v>
      </c>
      <c r="F17" s="11">
        <v>14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</row>
    <row r="18" spans="1:21">
      <c r="A18" s="33" t="s">
        <v>135</v>
      </c>
      <c r="B18" s="11">
        <v>1</v>
      </c>
      <c r="C18" s="11">
        <v>36</v>
      </c>
      <c r="D18" s="11">
        <v>0</v>
      </c>
      <c r="E18" s="11">
        <v>1</v>
      </c>
      <c r="F18" s="11">
        <v>6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</row>
    <row r="19" spans="1:21">
      <c r="A19" s="33" t="s">
        <v>149</v>
      </c>
      <c r="B19" s="11">
        <v>435</v>
      </c>
      <c r="C19" s="11">
        <v>9</v>
      </c>
      <c r="D19" s="11">
        <v>0</v>
      </c>
      <c r="E19" s="11">
        <v>23</v>
      </c>
      <c r="F19" s="11">
        <v>5376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2">
        <v>0</v>
      </c>
      <c r="Q19" s="14">
        <v>0</v>
      </c>
      <c r="R19" s="12">
        <v>0</v>
      </c>
      <c r="S19" s="12">
        <v>0</v>
      </c>
      <c r="T19" s="12">
        <v>0</v>
      </c>
      <c r="U19" s="12">
        <v>0</v>
      </c>
    </row>
    <row r="20" spans="1:21">
      <c r="A20" s="33" t="s">
        <v>155</v>
      </c>
      <c r="B20" s="11">
        <v>16</v>
      </c>
      <c r="C20" s="11">
        <v>1</v>
      </c>
      <c r="D20" s="11">
        <v>0</v>
      </c>
      <c r="E20" s="11">
        <v>0</v>
      </c>
      <c r="F20" s="11">
        <v>108</v>
      </c>
      <c r="G20" s="11">
        <v>0</v>
      </c>
      <c r="H20" s="11">
        <v>0</v>
      </c>
      <c r="I20" s="11">
        <v>0</v>
      </c>
      <c r="J20" s="11">
        <v>0</v>
      </c>
      <c r="K20" s="11">
        <v>36</v>
      </c>
      <c r="L20" s="11">
        <v>0</v>
      </c>
      <c r="M20" s="11">
        <v>0</v>
      </c>
      <c r="N20" s="11">
        <v>0</v>
      </c>
      <c r="O20" s="11">
        <v>0</v>
      </c>
      <c r="P20" s="12">
        <v>0</v>
      </c>
      <c r="Q20" s="12">
        <v>36</v>
      </c>
      <c r="R20" s="12">
        <v>0</v>
      </c>
      <c r="S20" s="12">
        <v>0</v>
      </c>
      <c r="T20" s="12">
        <v>0</v>
      </c>
      <c r="U20" s="12">
        <v>0</v>
      </c>
    </row>
    <row r="21" spans="1:21">
      <c r="A21" s="33" t="s">
        <v>163</v>
      </c>
      <c r="B21" s="11">
        <v>5</v>
      </c>
      <c r="C21" s="11">
        <v>0</v>
      </c>
      <c r="D21" s="11">
        <v>0</v>
      </c>
      <c r="E21" s="11">
        <v>0</v>
      </c>
      <c r="F21" s="11">
        <v>18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2">
        <v>0</v>
      </c>
      <c r="Q21" s="14">
        <v>0</v>
      </c>
      <c r="R21" s="12">
        <v>0</v>
      </c>
      <c r="S21" s="12">
        <v>0</v>
      </c>
      <c r="T21" s="12">
        <v>0</v>
      </c>
      <c r="U21" s="12">
        <v>0</v>
      </c>
    </row>
    <row r="22" spans="1:21">
      <c r="A22" s="33" t="s">
        <v>184</v>
      </c>
      <c r="B22" s="11">
        <v>0</v>
      </c>
      <c r="C22" s="11">
        <v>0</v>
      </c>
      <c r="D22" s="11">
        <v>0</v>
      </c>
      <c r="E22" s="11">
        <v>0</v>
      </c>
      <c r="F22" s="11">
        <v>70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</row>
    <row r="23" spans="1:21">
      <c r="A23" s="33" t="s">
        <v>186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1</v>
      </c>
      <c r="L23" s="11">
        <v>0</v>
      </c>
      <c r="M23" s="11">
        <v>0</v>
      </c>
      <c r="N23" s="11">
        <v>0</v>
      </c>
      <c r="O23" s="11">
        <v>0</v>
      </c>
      <c r="P23" s="12">
        <v>0</v>
      </c>
      <c r="Q23" s="12">
        <v>1</v>
      </c>
      <c r="R23" s="12">
        <v>0</v>
      </c>
      <c r="S23" s="12">
        <v>0</v>
      </c>
      <c r="T23" s="12">
        <v>0</v>
      </c>
      <c r="U23" s="12">
        <v>0</v>
      </c>
    </row>
    <row r="24" spans="1:21">
      <c r="A24" s="33" t="s">
        <v>187</v>
      </c>
      <c r="B24" s="11">
        <v>0</v>
      </c>
      <c r="C24" s="11">
        <v>0</v>
      </c>
      <c r="D24" s="11">
        <v>0</v>
      </c>
      <c r="E24" s="11">
        <v>0</v>
      </c>
      <c r="F24" s="11">
        <v>2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</row>
    <row r="25" spans="1:21">
      <c r="A25" s="10" t="s">
        <v>193</v>
      </c>
      <c r="B25" s="28">
        <f>SUM(B2:B24)</f>
        <v>4132</v>
      </c>
      <c r="C25" s="28">
        <f>SUM(C2:C24)</f>
        <v>2517</v>
      </c>
      <c r="D25" s="28">
        <f t="shared" ref="D25:U25" si="0">SUM(D2:D24)</f>
        <v>0</v>
      </c>
      <c r="E25" s="28">
        <f t="shared" si="0"/>
        <v>420</v>
      </c>
      <c r="F25" s="28">
        <f t="shared" si="0"/>
        <v>16842</v>
      </c>
      <c r="G25" s="28">
        <f t="shared" si="0"/>
        <v>2</v>
      </c>
      <c r="H25" s="28">
        <f t="shared" si="0"/>
        <v>0</v>
      </c>
      <c r="I25" s="28">
        <f t="shared" si="0"/>
        <v>63</v>
      </c>
      <c r="J25" s="28">
        <f t="shared" si="0"/>
        <v>8</v>
      </c>
      <c r="K25" s="28">
        <f t="shared" si="0"/>
        <v>631</v>
      </c>
      <c r="L25" s="28">
        <f t="shared" si="0"/>
        <v>134</v>
      </c>
      <c r="M25" s="28">
        <f t="shared" si="0"/>
        <v>0</v>
      </c>
      <c r="N25" s="28">
        <f t="shared" si="0"/>
        <v>818</v>
      </c>
      <c r="O25" s="28">
        <f t="shared" si="0"/>
        <v>3587</v>
      </c>
      <c r="P25" s="28">
        <f t="shared" si="0"/>
        <v>71</v>
      </c>
      <c r="Q25" s="28">
        <f t="shared" si="0"/>
        <v>765</v>
      </c>
      <c r="R25" s="28">
        <f t="shared" si="0"/>
        <v>0</v>
      </c>
      <c r="S25" s="28">
        <f t="shared" si="0"/>
        <v>0</v>
      </c>
      <c r="T25" s="28">
        <f t="shared" si="0"/>
        <v>1</v>
      </c>
      <c r="U25" s="28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Ateneo</vt:lpstr>
      <vt:lpstr>Comune di Bologna</vt:lpstr>
      <vt:lpstr>Comuni Città Metropolitana</vt:lpstr>
      <vt:lpstr>Regione E.R.</vt:lpstr>
      <vt:lpstr>Altri 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De Benedictis</dc:creator>
  <cp:lastModifiedBy>Teresa De Benedictis</cp:lastModifiedBy>
  <dcterms:created xsi:type="dcterms:W3CDTF">2026-01-14T16:19:00Z</dcterms:created>
  <dcterms:modified xsi:type="dcterms:W3CDTF">2026-01-26T11:15:57Z</dcterms:modified>
</cp:coreProperties>
</file>